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g478\Documents\Camila\Publicaciones\Chapman_Historical Occupancy\Datos Expediciones\"/>
    </mc:Choice>
  </mc:AlternateContent>
  <xr:revisionPtr revIDLastSave="0" documentId="13_ncr:1_{DC63330D-E4F6-40CA-BE98-809886EBFB6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lantilla" sheetId="1" r:id="rId1"/>
    <sheet name="Barbacoas_Data_Resumen" sheetId="2" r:id="rId2"/>
    <sheet name="Pivot" sheetId="3" r:id="rId3"/>
    <sheet name="Sheet1" sheetId="4" r:id="rId4"/>
  </sheets>
  <externalReferences>
    <externalReference r:id="rId5"/>
  </externalReferences>
  <definedNames>
    <definedName name="_xlnm._FilterDatabase" localSheetId="1" hidden="1">Barbacoas_Data_Resumen!$A$1:$Q$557</definedName>
    <definedName name="_xlnm._FilterDatabase" localSheetId="0" hidden="1">Plantilla!$A$1:$BG$557</definedName>
    <definedName name="basisOfRecord" localSheetId="0">Plantilla!$B$1</definedName>
    <definedName name="catalogNumber" localSheetId="0">Plantilla!$F$1</definedName>
    <definedName name="class" localSheetId="0">Plantilla!$AL$1</definedName>
    <definedName name="colector_del_tejido" localSheetId="0">Plantilla!$BF$1</definedName>
    <definedName name="collectionCode" localSheetId="0">Plantilla!$E$1</definedName>
    <definedName name="continent" localSheetId="0">Plantilla!$Q$1</definedName>
    <definedName name="coordinatePrecision" localSheetId="0">#REF!</definedName>
    <definedName name="coordinateUncertaintyInMeters" localSheetId="0">#REF!</definedName>
    <definedName name="country" localSheetId="0">Plantilla!$R$1</definedName>
    <definedName name="countryCode" localSheetId="0">Plantilla!$S$1</definedName>
    <definedName name="county" localSheetId="0">Plantilla!$U$1</definedName>
    <definedName name="created" localSheetId="0">#REF!</definedName>
    <definedName name="creator" localSheetId="0">#REF!</definedName>
    <definedName name="dateIdentified" localSheetId="0">Plantilla!$AH$1</definedName>
    <definedName name="decimalLatitude" localSheetId="0">Plantilla!$AC$1</definedName>
    <definedName name="decimalLongitude" localSheetId="0">Plantilla!$AD$1</definedName>
    <definedName name="dynamicProperties" localSheetId="0">Plantilla!$G$1</definedName>
    <definedName name="eventDate" localSheetId="0">Plantilla!$O$1</definedName>
    <definedName name="eventID" localSheetId="0">#REF!</definedName>
    <definedName name="eventRemarks" localSheetId="0">#REF!</definedName>
    <definedName name="eventTime" localSheetId="0">#REF!</definedName>
    <definedName name="family" localSheetId="0">Plantilla!$AN$1</definedName>
    <definedName name="format" localSheetId="0">#REF!</definedName>
    <definedName name="genus" localSheetId="0">Plantilla!$AO$1</definedName>
    <definedName name="geodeticDatum" localSheetId="0">Plantilla!$AE$1</definedName>
    <definedName name="georeferenceProtocol" localSheetId="0">Plantilla!$AF$1</definedName>
    <definedName name="habitat" localSheetId="0">Plantilla!$P$1</definedName>
    <definedName name="identificationQualifier" localSheetId="0">#REF!</definedName>
    <definedName name="identificationRemarks" localSheetId="0">#REF!</definedName>
    <definedName name="identifiedBy" localSheetId="0">Plantilla!$AG$1</definedName>
    <definedName name="individualCount" localSheetId="0">#REF!</definedName>
    <definedName name="infraspecificEpithet" localSheetId="0">#REF!</definedName>
    <definedName name="institutionCode" localSheetId="0">Plantilla!$D$1</definedName>
    <definedName name="kingdom" localSheetId="0">Plantilla!$AJ$1</definedName>
    <definedName name="lifeStage" localSheetId="0">#REF!</definedName>
    <definedName name="locality" localSheetId="0">Plantilla!$V$1</definedName>
    <definedName name="locationRemarks" localSheetId="0">#REF!</definedName>
    <definedName name="maximumElevationInMeters" localSheetId="0">Plantilla!$X$1</definedName>
    <definedName name="measurementType__BURSA" localSheetId="0">#REF!</definedName>
    <definedName name="measurementType__CRÁNEO" localSheetId="0">#REF!</definedName>
    <definedName name="measurementType__CULMEN_TOTAL" localSheetId="0">#REF!</definedName>
    <definedName name="measurementType__DESCRIPCIÓN_GÓNADAS" localSheetId="0">#REF!</definedName>
    <definedName name="measurementType__ENVERGADURA" localSheetId="0">#REF!</definedName>
    <definedName name="measurementType__ESTADO_DEL_PLUMAJE" localSheetId="0">#REF!</definedName>
    <definedName name="measurementType__FOLÍCULO_MAYOR" localSheetId="0">#REF!</definedName>
    <definedName name="measurementType__FURCULA_Y_FLANCOS" localSheetId="0">#REF!</definedName>
    <definedName name="measurementType__GÓNADA_DERECHA" localSheetId="0">#REF!</definedName>
    <definedName name="measurementType__GÓNADA_IZQUIERDA" localSheetId="0">#REF!</definedName>
    <definedName name="measurementType__GÓNADAS_DERECHA" localSheetId="0">#REF!</definedName>
    <definedName name="measurementType__GÓNADAS_IZQUIERDA" localSheetId="0">#REF!</definedName>
    <definedName name="measurementType__GRASA_SUBCUTÁNEA" localSheetId="0">#REF!</definedName>
    <definedName name="measurementType__IRIS" localSheetId="0">Plantilla!$AX$1</definedName>
    <definedName name="measurementType__LARGO_TOTAL" localSheetId="0">#REF!</definedName>
    <definedName name="measurementType__LONGITUD_ALA" localSheetId="0">#REF!</definedName>
    <definedName name="measurementType__LONGITUD_COLA" localSheetId="0">#REF!</definedName>
    <definedName name="measurementType__LONGITUD_TARSO" localSheetId="0">#REF!</definedName>
    <definedName name="measurementType__MANDIBULA" localSheetId="0">Plantilla!$AZ$1</definedName>
    <definedName name="measurementType__MAXILA" localSheetId="0">#REF!</definedName>
    <definedName name="measurementType__MUDA_DEL_PLUMAJE" localSheetId="0">#REF!</definedName>
    <definedName name="measurementType__NARINAS" localSheetId="0">#REF!</definedName>
    <definedName name="measurementType__OSIFICACIÓN" localSheetId="0">#REF!</definedName>
    <definedName name="measurementType__OTROS_COLORES" localSheetId="0">#REF!</definedName>
    <definedName name="measurementType__PARCHE_DE_INCUBACIÓN" localSheetId="0">Plantilla!$AV$1</definedName>
    <definedName name="measurementType__PATAS_TARSO" localSheetId="0">Plantilla!$BB$1</definedName>
    <definedName name="measurementType__PESO" localSheetId="0">Plantilla!$AS$1</definedName>
    <definedName name="measurementType__RICTUS" localSheetId="0">#REF!</definedName>
    <definedName name="measurementType__SUBCUTÁNEA" localSheetId="0">#REF!</definedName>
    <definedName name="measurementType__TIPO_DE_GÓNADAS" localSheetId="0">#REF!</definedName>
    <definedName name="minimumElevationInMeters" localSheetId="0">Plantilla!$W$1</definedName>
    <definedName name="municipality" localSheetId="0">#REF!</definedName>
    <definedName name="Número_del_tejido" localSheetId="0">Plantilla!$BG$1</definedName>
    <definedName name="occurrenceID" localSheetId="0">Plantilla!$A$1</definedName>
    <definedName name="occurrenceRemarks" localSheetId="0">Plantilla!$H$1</definedName>
    <definedName name="order" localSheetId="0">Plantilla!$AM$1</definedName>
    <definedName name="organismID" localSheetId="0">#REF!</definedName>
    <definedName name="organismQuantity" localSheetId="0">Plantilla!$K$1</definedName>
    <definedName name="organismQuantityType" localSheetId="0">Plantilla!$L$1</definedName>
    <definedName name="phylum" localSheetId="0">Plantilla!$AK$1</definedName>
    <definedName name="preparación_del_tejido" localSheetId="0">Plantilla!$BE$1</definedName>
    <definedName name="preparations" localSheetId="0">Plantilla!$M$1</definedName>
    <definedName name="Protocolo_de_georeferenciación__georeferenceProtocol" localSheetId="0">#REF!</definedName>
    <definedName name="recordedBy" localSheetId="0">Plantilla!$J$1</definedName>
    <definedName name="recordNumber" localSheetId="0">Plantilla!$I$1</definedName>
    <definedName name="samplingEffort" localSheetId="0">#REF!</definedName>
    <definedName name="samplingProtocol" localSheetId="0">Plantilla!$N$1</definedName>
    <definedName name="scientificName" localSheetId="0">Plantilla!$AI$1</definedName>
    <definedName name="scientificNameAuthorship" localSheetId="0">Plantilla!$AR$1</definedName>
    <definedName name="sex" localSheetId="0">#REF!</definedName>
    <definedName name="specificEpithet" localSheetId="0">Plantilla!$AP$1</definedName>
    <definedName name="stateProvince" localSheetId="0">Plantilla!$T$1</definedName>
    <definedName name="taxonRank" localSheetId="0">Plantilla!$AQ$1</definedName>
    <definedName name="taxonRemarks" localSheetId="0">#REF!</definedName>
    <definedName name="tipo_de_tejido" localSheetId="0">Plantilla!$BD$1</definedName>
    <definedName name="title" localSheetId="0">#REF!</definedName>
    <definedName name="type" localSheetId="0">#REF!</definedName>
    <definedName name="verbatimCoordinateSystem" localSheetId="0">Plantilla!$AA$1</definedName>
    <definedName name="verbatimElevation" localSheetId="0">#REF!</definedName>
    <definedName name="verbatimLatitude" localSheetId="0">Plantilla!$Y$1</definedName>
    <definedName name="verbatimLocality" localSheetId="0">#REF!</definedName>
    <definedName name="verbatimLongitude" localSheetId="0">Plantilla!$Z$1</definedName>
    <definedName name="verbatimSRS" localSheetId="0">Plantilla!$AB$1</definedName>
    <definedName name="verbatimTaxonRank" localSheetId="0">#REF!</definedName>
    <definedName name="vernacularName" localSheetId="0">#REF!</definedName>
    <definedName name="waterBody" localSheetId="0">#REF!</definedName>
  </definedName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0XGY0XB81EFXbKGZ68y6d9lPfWw=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2" i="2"/>
</calcChain>
</file>

<file path=xl/sharedStrings.xml><?xml version="1.0" encoding="utf-8"?>
<sst xmlns="http://schemas.openxmlformats.org/spreadsheetml/2006/main" count="29793" uniqueCount="2720">
  <si>
    <t>occurrenceID</t>
  </si>
  <si>
    <t>basisOfRecord</t>
  </si>
  <si>
    <t>type</t>
  </si>
  <si>
    <t>institutionCode</t>
  </si>
  <si>
    <t>collectionCode</t>
  </si>
  <si>
    <t>catalogNumber</t>
  </si>
  <si>
    <t>dynamicProperties</t>
  </si>
  <si>
    <t>occurrenceRemarks</t>
  </si>
  <si>
    <t>recordNumber</t>
  </si>
  <si>
    <t>recordedBy</t>
  </si>
  <si>
    <t>organismQuantity</t>
  </si>
  <si>
    <t>organismQuantityType</t>
  </si>
  <si>
    <t>preparations</t>
  </si>
  <si>
    <t>samplingProtocol</t>
  </si>
  <si>
    <t>eventDate</t>
  </si>
  <si>
    <t>habitat</t>
  </si>
  <si>
    <t>continent</t>
  </si>
  <si>
    <t>country</t>
  </si>
  <si>
    <t>countryCode</t>
  </si>
  <si>
    <t>stateProvince</t>
  </si>
  <si>
    <t>county</t>
  </si>
  <si>
    <t>locality</t>
  </si>
  <si>
    <t>minimumElevationInMeters</t>
  </si>
  <si>
    <t>maximumElevationInMeters</t>
  </si>
  <si>
    <t>verbatimLatitude</t>
  </si>
  <si>
    <t>verbatimLongitude</t>
  </si>
  <si>
    <t>verbatimCoordinateSystem</t>
  </si>
  <si>
    <t>verbatimSRS</t>
  </si>
  <si>
    <t>decimalLatitude</t>
  </si>
  <si>
    <t>decimalLongitude</t>
  </si>
  <si>
    <t>geodeticDatum</t>
  </si>
  <si>
    <t>georeferenceProtocol</t>
  </si>
  <si>
    <t>identifiedBy</t>
  </si>
  <si>
    <t>dateIdentified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</si>
  <si>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</si>
  <si>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</si>
  <si>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</si>
  <si>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</si>
  <si>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</si>
  <si>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</si>
  <si>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</si>
  <si>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</si>
  <si>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taxonRank</t>
  </si>
  <si>
    <t>scientificNameAuthorship</t>
  </si>
  <si>
    <t>measurementType (PESO)</t>
  </si>
  <si>
    <t>measurementValue (PESO)</t>
  </si>
  <si>
    <t>measurementUnit (PESO)</t>
  </si>
  <si>
    <t>measurementType (PARCHE DE INCUBACIÓN)</t>
  </si>
  <si>
    <t>measurementValue (PARCHE DE INCUBACIÓN)</t>
  </si>
  <si>
    <t>measurementType (IRIS)</t>
  </si>
  <si>
    <t>measurementValue (IRIS)</t>
  </si>
  <si>
    <t>measurementType (MANDIBULA)</t>
  </si>
  <si>
    <t>measurementValue (MANDIBULA)</t>
  </si>
  <si>
    <t>measurementType (PATAS-TARSO)</t>
  </si>
  <si>
    <t>measurementValue (PATAS-TARSO)</t>
  </si>
  <si>
    <t>Tipo de tejido</t>
  </si>
  <si>
    <t>Preparación del tejido</t>
  </si>
  <si>
    <t>Colector del tejido</t>
  </si>
  <si>
    <t>Número del tejido</t>
  </si>
  <si>
    <t>Espécimen preservado</t>
  </si>
  <si>
    <t>Evento</t>
  </si>
  <si>
    <t>Instituto de Ciencias Naturales (ICN)</t>
  </si>
  <si>
    <t>Colección de Ornitología del Instituto de Ciencias Naturales (ICN-MHN)</t>
  </si>
  <si>
    <t>ICN-43083</t>
  </si>
  <si>
    <t>Muestra de tejido: si | Ejemplar en colección: si</t>
  </si>
  <si>
    <t>Capturado con red de niebla</t>
  </si>
  <si>
    <t>BAR-001</t>
  </si>
  <si>
    <t>Andrés Cuervo | Juliana Soto | Nelsy Niño | Jessica Díaz | Andrés Sierra | Glenn Seeholzer | Diego Calderón | Fernando Ayerbe | Mauricio Flórez | Jessica Bourbano | Yuly Caicedo | Wilson Narvaez</t>
  </si>
  <si>
    <t>Individuo</t>
  </si>
  <si>
    <t>piel | ala extendida | cuerpo | tejido</t>
  </si>
  <si>
    <t>Red de niebla</t>
  </si>
  <si>
    <t>2021-10-09</t>
  </si>
  <si>
    <t>Interior de bosque cerca a sendero principal, vegetación segundaria alta, sotobosque semiabierto</t>
  </si>
  <si>
    <t>SA</t>
  </si>
  <si>
    <t>Colombia</t>
  </si>
  <si>
    <t>CO</t>
  </si>
  <si>
    <t>Nariño</t>
  </si>
  <si>
    <t>Barbacoas</t>
  </si>
  <si>
    <t>Entre Ríos</t>
  </si>
  <si>
    <t>Grados decimales</t>
  </si>
  <si>
    <t>WGS84</t>
  </si>
  <si>
    <t>GPS</t>
  </si>
  <si>
    <t>Polyerata rosenbergi</t>
  </si>
  <si>
    <t>Animalia</t>
  </si>
  <si>
    <t>Chordata</t>
  </si>
  <si>
    <t>Aves</t>
  </si>
  <si>
    <t>Apodiformes</t>
  </si>
  <si>
    <t>Trochilidae</t>
  </si>
  <si>
    <t>Polyerata</t>
  </si>
  <si>
    <t>rosenbergi</t>
  </si>
  <si>
    <t>Especie</t>
  </si>
  <si>
    <t>(Boucard, 1895)</t>
  </si>
  <si>
    <t>Peso</t>
  </si>
  <si>
    <t>gramos</t>
  </si>
  <si>
    <t>Parche de incubación</t>
  </si>
  <si>
    <t>ausente</t>
  </si>
  <si>
    <t>Ojo</t>
  </si>
  <si>
    <t>iris café oscuro</t>
  </si>
  <si>
    <t>Pico</t>
  </si>
  <si>
    <t>negro, interior gris oscuro, lengua hialina</t>
  </si>
  <si>
    <t>Patas</t>
  </si>
  <si>
    <t>gris oscuro, suelas blanquecinas, garras negras</t>
  </si>
  <si>
    <t>Músculo</t>
  </si>
  <si>
    <t>Nitrógeno líquido</t>
  </si>
  <si>
    <t>ICN-43084</t>
  </si>
  <si>
    <t>BAR-002</t>
  </si>
  <si>
    <t>Glaucis aeneus</t>
  </si>
  <si>
    <t>Glaucis</t>
  </si>
  <si>
    <t>aeneus</t>
  </si>
  <si>
    <t>(Lawrence, 1868)</t>
  </si>
  <si>
    <t>maxila negra, mandibula tomio y gonio amarillo resto negro, interior negro amarillo, lengua hialina</t>
  </si>
  <si>
    <t>amarillo creama con visos morados, suelas crema, garras negras</t>
  </si>
  <si>
    <t>ICN-43085</t>
  </si>
  <si>
    <t>BAR-003</t>
  </si>
  <si>
    <t>Claro con rastrojo bajo con dominancia de helecho, rodeada de vegetación secundaria, dosel abierto</t>
  </si>
  <si>
    <t>Sporophila funerea</t>
  </si>
  <si>
    <t>Passeriformes</t>
  </si>
  <si>
    <t>Thraupidae</t>
  </si>
  <si>
    <t>Sporophila</t>
  </si>
  <si>
    <t>funerea</t>
  </si>
  <si>
    <t>(Sclater, pl, 1860)</t>
  </si>
  <si>
    <t>cuerno con comisura amarilla carnosa, interior amarillo calro gris hacia la punta, lengua rosada</t>
  </si>
  <si>
    <t>negras, garras café oscuro, suelas amarillo claro</t>
  </si>
  <si>
    <t>ICN-43086</t>
  </si>
  <si>
    <t>BAR-004</t>
  </si>
  <si>
    <t>Manacus manacus</t>
  </si>
  <si>
    <t>Pipridae</t>
  </si>
  <si>
    <t>Manacus</t>
  </si>
  <si>
    <t>manacus</t>
  </si>
  <si>
    <t>(Linnaeus, 1766)</t>
  </si>
  <si>
    <t>vascularizado/activo</t>
  </si>
  <si>
    <t>iris café</t>
  </si>
  <si>
    <t>maxila negra, mandibula gris con punta blanca, interior gris amarillento, lengua amarillo pálido</t>
  </si>
  <si>
    <t>naranja-amarillo, suela amarillenta, garras negras</t>
  </si>
  <si>
    <t>ICN-43087</t>
  </si>
  <si>
    <t>BAR-005</t>
  </si>
  <si>
    <t>Interior de bosque cerca a sendero principal, vegetación segundaria alta, rastrojo bajo denso, cobertura de dosel de un 60%</t>
  </si>
  <si>
    <t>Myrmotherula axillaris</t>
  </si>
  <si>
    <t>Thamnophilidae</t>
  </si>
  <si>
    <t>Myrmotherula</t>
  </si>
  <si>
    <t>axillaris</t>
  </si>
  <si>
    <t>(Vieillot, 1817)</t>
  </si>
  <si>
    <t>maxila negra, mandibula cuerno con tomio amarillo, comisura gris calro carnosa, interior amarillo hacia la base punta gris, lengua amarilla</t>
  </si>
  <si>
    <t>gris violáceo, garas grises, suelas grisáceas</t>
  </si>
  <si>
    <t>ICN-43088</t>
  </si>
  <si>
    <t>BAR-006</t>
  </si>
  <si>
    <t>maxila negra, mandibula gris ápice negro, interior negro, lengua amarillo grisáceo</t>
  </si>
  <si>
    <t>naranjas, suelas naranaja amarillento, garras café oscuro</t>
  </si>
  <si>
    <t>ICN-43089</t>
  </si>
  <si>
    <t>BAR-007</t>
  </si>
  <si>
    <t>maxila negra, mandibula gris ápicce negro, interior negro, lengua amarillo grisáceo</t>
  </si>
  <si>
    <t>naranaja brillante, suelas amarillo naranaja</t>
  </si>
  <si>
    <t>ICN-43090</t>
  </si>
  <si>
    <t>BAR-008</t>
  </si>
  <si>
    <t>Interior de bosque, cerca a un claro, sotobosque y dosel semiabierto, árboles de aproximadamente 5 a 6m</t>
  </si>
  <si>
    <t>Ceratopipra mentalis</t>
  </si>
  <si>
    <t>Ceratopipra</t>
  </si>
  <si>
    <t>mentalis</t>
  </si>
  <si>
    <t>(Sclater, PL, 1857)</t>
  </si>
  <si>
    <t>maxila negra, mandíbula hueso, interior gris y blanquecino, lengua amarilla</t>
  </si>
  <si>
    <t>grises, suelas amarillas, garras grises</t>
  </si>
  <si>
    <t>ICN-43091</t>
  </si>
  <si>
    <t>BAR-009</t>
  </si>
  <si>
    <t>Hylophylax naevioides</t>
  </si>
  <si>
    <t>Hylophylax</t>
  </si>
  <si>
    <t>naevioides</t>
  </si>
  <si>
    <t>(Lafresnaye, 1847)</t>
  </si>
  <si>
    <t>iris café grisáceo</t>
  </si>
  <si>
    <t>negro, interior amarillo grisáceo, lengua amarilla con puntos negros</t>
  </si>
  <si>
    <t>gris claro, garras gris claro, suelas blancuzcas</t>
  </si>
  <si>
    <t>ICN-43092</t>
  </si>
  <si>
    <t>BAR-010</t>
  </si>
  <si>
    <t>Interior de bosque, con árboles de aproximadamente 8 a 10 m con fustes delgados siendo de 30cm de diamétro aproximadamente el más ancho, sotobosque y dosel más abierto, cobertura del suelo con 60% de vegetación, dominancia de helecho arboreo, melastamotaceae y algunas palmas, en una especie de filo, topografía más plana</t>
  </si>
  <si>
    <t>Microbates cinereiventris</t>
  </si>
  <si>
    <t>Polioptilidae</t>
  </si>
  <si>
    <t>Microbates</t>
  </si>
  <si>
    <t>cinereiventris</t>
  </si>
  <si>
    <t>(P. L. Sclater, 1855)</t>
  </si>
  <si>
    <t>maxila negra, mandíbula blanca con gris en el extremo del goni, interior gris claro, lengua rosado pálido</t>
  </si>
  <si>
    <t>tarsos violáceo, dedos azul violáceo, suelas gris claro</t>
  </si>
  <si>
    <t>ICN-43093</t>
  </si>
  <si>
    <t>BAR-011</t>
  </si>
  <si>
    <t>Interior de bosque, con árboles de aproximadamente 8 a 10 m con fustes delgados siendo de 30cm de diamétro aproximadamente el más ancho, sotobosque y dosel más abierto, cobertura del suelo con 30% de vegetación, dominancia de helecho arboreo, melastamotaceae y algunas palmas, en una especie de filo, topografía más plana</t>
  </si>
  <si>
    <t>Poliocrania exsul</t>
  </si>
  <si>
    <t>Poliocrania</t>
  </si>
  <si>
    <t>exsul</t>
  </si>
  <si>
    <t>(Sclater, PL, 1859)</t>
  </si>
  <si>
    <t>maxila negra, mandíbula negra punta del gonio gris, interior gris oscuro, lengua amarilla y rosada</t>
  </si>
  <si>
    <t>grises, suelas gris amarillento, garras grises</t>
  </si>
  <si>
    <t>ICN-43094</t>
  </si>
  <si>
    <t>BAR-012</t>
  </si>
  <si>
    <t>Interior de bosque, con árboles de aproximadamente 8 a 10 m con fustes delgados siendo de 30cm de diamétro aproximadamente el más ancho, sotobosque y dosel semiabierto, cobertura del suelo con 60% de vegetación, dominancia de helecho arboreo, melastamotaceae y algunas palmas, topografía con desnivel del 30% en una especie de filo que conduce a una quebrada</t>
  </si>
  <si>
    <t>negro, interior blanco-rosado, lengua hialina</t>
  </si>
  <si>
    <t>gris oscuro, garras gris oscuro, suelas blancuzcas</t>
  </si>
  <si>
    <t>ICN-43095</t>
  </si>
  <si>
    <t>BAR-013</t>
  </si>
  <si>
    <t>Interior de bosque, con árboles de aproximadamente 8 a 10 m con fustes delgados siendo de 30cm de diamétro aproximadamente el más ancho, sotobosque y dosel semiabierto, dominancia de helecho arboreo, melastamotaceae y algunas palmas, en una especie de filo, topografía con desnivel de 10%</t>
  </si>
  <si>
    <t>iris blanco perla</t>
  </si>
  <si>
    <t>maxila café oscuro, más pálido en narinas, mandíbula blanco amarillento con punta café, interior y lengua amarillo pálido</t>
  </si>
  <si>
    <t>tarsos café claro, dedos café, garras café oscuro, suelas crema claro</t>
  </si>
  <si>
    <t xml:space="preserve"> </t>
  </si>
  <si>
    <t>ICN-43096</t>
  </si>
  <si>
    <t>BAR-014</t>
  </si>
  <si>
    <t>Interior de bosque, con árboles de aproximadamente 8 a 10 m con fustes delgados siendo de 30cm de diamétro aproximadamente el más ancho, sotobosque cerrado y dosel semiabierto, donde uno de los extremos está cerca a un claro producido por la tala de un árbol, dominancia de palmas, en una especie de filo, topografía con desnivel de 10%</t>
  </si>
  <si>
    <t>Automolus subulatus</t>
  </si>
  <si>
    <t>Furnariidae</t>
  </si>
  <si>
    <t>Automolus</t>
  </si>
  <si>
    <t>subulatus</t>
  </si>
  <si>
    <t>(von Spix, 1824)</t>
  </si>
  <si>
    <t xml:space="preserve">maxila gris oscuro con tomio más claro, mandíbula cuerno con gonio blancuzco </t>
  </si>
  <si>
    <t>gris amarillento, garras gris amarillento, suelas amarillentas</t>
  </si>
  <si>
    <t>ICN-43097</t>
  </si>
  <si>
    <t>BAR-015</t>
  </si>
  <si>
    <t>Interior de bosque, con árboles de aproximadamente 8 a 10 m con fustes delgados siendo de 30cm de diamétro aproximadamente el más ancho, sotobosque abierto y suelo descubierto debido a tala o rosado de vegetación</t>
  </si>
  <si>
    <t>Lepidothrix coronata</t>
  </si>
  <si>
    <t>Lepidothrix</t>
  </si>
  <si>
    <t>coronata</t>
  </si>
  <si>
    <t>(Spix, 1825)</t>
  </si>
  <si>
    <t>iris rojo oscuro</t>
  </si>
  <si>
    <t>maxila café oscuro, mandíbula gris, interior y lengua amarillo</t>
  </si>
  <si>
    <t>café oscuro, garras café claro</t>
  </si>
  <si>
    <t>ICN-43098</t>
  </si>
  <si>
    <t>BAR-016</t>
  </si>
  <si>
    <t>Interior de bosque, con árboles de aproximadamente 8 m con fustes delgados siendo de 30cm de diamétro aproximadamente el más ancho, cerca a un claro, sotobosque y dosel semiabierto, dominancia de helecho, palmas, melastomatacea, platanillo</t>
  </si>
  <si>
    <t>Mionectes olivaceus</t>
  </si>
  <si>
    <t>Tyrannidae</t>
  </si>
  <si>
    <t>Mionectes</t>
  </si>
  <si>
    <t>olivaceus</t>
  </si>
  <si>
    <t>maxila negra, mandíbula amarillenta con punta negra, interior gris, lengua gris con punta blanca</t>
  </si>
  <si>
    <t>gris rosado, garras gris rosado, suelas amarillentas</t>
  </si>
  <si>
    <t>ICN-43099</t>
  </si>
  <si>
    <t>BAR-017</t>
  </si>
  <si>
    <t>Interior de bosque, con árboles de aproximadamente 8 a 10 m con fustes delgados siendo de 30cm de diamétro aproximadamente el más ancho, sotobosque y dosel semiabierto, dominancia de helecho, palmas, melastomatacea, platanillo</t>
  </si>
  <si>
    <t>Tachyphonus delatrii</t>
  </si>
  <si>
    <t>Tachyphonus</t>
  </si>
  <si>
    <t>delatrii</t>
  </si>
  <si>
    <t>ICN-43100</t>
  </si>
  <si>
    <t>BAR-018</t>
  </si>
  <si>
    <t>Interior de bosque, con árboles de aproximadamente 8 a 10 m con fustes delgados siendo de 30cm de diamétro aproximadamente el más ancho, sotobosque y dosel semicerrado, dominancia de helecho arboreo, melastamotaceae y algunas palmas, en una especie de filo, topografía más plana</t>
  </si>
  <si>
    <t>Phaethornis yaruqui</t>
  </si>
  <si>
    <t>Phaethornis</t>
  </si>
  <si>
    <t>yaruqui</t>
  </si>
  <si>
    <t>(Bourcier, 1851)</t>
  </si>
  <si>
    <t>maxila negra, mandíbula roja punta café, interior rojo, lengua hialina</t>
  </si>
  <si>
    <t>tarsos rojo oscuro, dedos café, garras café oscuro, suelas crema claro</t>
  </si>
  <si>
    <t>ICN-43101</t>
  </si>
  <si>
    <t>BAR-019</t>
  </si>
  <si>
    <t>gris oscuro, mandíbula base gris claro, interior blancuzco, lengua rosado-amarillento</t>
  </si>
  <si>
    <t>grises, garras grises, suelas amarillentas</t>
  </si>
  <si>
    <t>ICN-43102</t>
  </si>
  <si>
    <t>BAR-020</t>
  </si>
  <si>
    <t>maxila negra, mandíbula rojo con punta café oscuro</t>
  </si>
  <si>
    <t>moradas, garras café oscuro, suela crema claro</t>
  </si>
  <si>
    <t>ICN-43103</t>
  </si>
  <si>
    <t>BAR-021</t>
  </si>
  <si>
    <t>maxila negra, mandíbula rojo opáco con punta negra</t>
  </si>
  <si>
    <t>rosado grisáceo, garras negras, suelas blancuzcas</t>
  </si>
  <si>
    <t>ICN-43104</t>
  </si>
  <si>
    <t>BAR-022</t>
  </si>
  <si>
    <t>maxila negra, mandibula roja con punta café oscuro, interior rojo, lengua hialina</t>
  </si>
  <si>
    <t>moradas, garras negras, suelas crema claro</t>
  </si>
  <si>
    <t>ICN-43105</t>
  </si>
  <si>
    <t>BAR-023</t>
  </si>
  <si>
    <t>maxila negra, mandíbula rojo opaco con punta negra</t>
  </si>
  <si>
    <t>gris rosado, garras negras, suelas blancuzcas</t>
  </si>
  <si>
    <t>ICN-43106</t>
  </si>
  <si>
    <t>BAR-024</t>
  </si>
  <si>
    <t>maxila negra, mandíbula roja con punta café, interior rojo con lengua hielina</t>
  </si>
  <si>
    <t>moradas con escamas de los dedos café, garras café oscuro, suelas crema claro</t>
  </si>
  <si>
    <t>ICN-43107</t>
  </si>
  <si>
    <t>BAR-025</t>
  </si>
  <si>
    <t>maxila negra, mandíbula rojo opaco con punta negra, lengua hialina</t>
  </si>
  <si>
    <t>gris rosado, garras gris rosado, suelas blancuzcas</t>
  </si>
  <si>
    <t>ICN-43108</t>
  </si>
  <si>
    <t>BAR-026</t>
  </si>
  <si>
    <t>Glyphorynchus spirurus</t>
  </si>
  <si>
    <t>Glyphorynchus</t>
  </si>
  <si>
    <t>spirurus</t>
  </si>
  <si>
    <t>(Vieillot, 1819)</t>
  </si>
  <si>
    <t>maxila café, mandíbula gris claro con punta café, interior gris claro</t>
  </si>
  <si>
    <t>tarsos café claro, dedos y garras café oscuro, suelas crema claro</t>
  </si>
  <si>
    <t>ICN-43109</t>
  </si>
  <si>
    <t>BAR-027</t>
  </si>
  <si>
    <t>negro</t>
  </si>
  <si>
    <t>ICN-43110</t>
  </si>
  <si>
    <t>BAR-028</t>
  </si>
  <si>
    <t>parcial/piel lisa</t>
  </si>
  <si>
    <t>maxila negra con punta blancuzca, mandíbula negra con gonio blancuzco, interior gris claro, lengua gris punta blanca</t>
  </si>
  <si>
    <t>ICN-43111</t>
  </si>
  <si>
    <t>BAR-029</t>
  </si>
  <si>
    <t>Interior de bosque, con árboles de aproximadamente 8 m con fustes delgados siendo de 30cm de diamétro aproximadamente el más ancho, entre dos claros, sotobosque y dosel semiabierto, dominancia de helecho, palmas, melastomatacea, platanillo</t>
  </si>
  <si>
    <t>maxila cuerno, mandíbula gris más oscura al ápice, interior gris plata, lengua rosado pálido</t>
  </si>
  <si>
    <t>tarsos gris violáceo, dedos grises, garras café oscuro, suelas amarillo claro</t>
  </si>
  <si>
    <t>ICN-43112</t>
  </si>
  <si>
    <t>BAR-030</t>
  </si>
  <si>
    <t>maxila negra, mandíbula gris, interior gris, lengua amarillo pálido</t>
  </si>
  <si>
    <t>naranja rojizo, garras gris oscuro, suelas amarillentas</t>
  </si>
  <si>
    <t>ICN-43113</t>
  </si>
  <si>
    <t>BAR-031</t>
  </si>
  <si>
    <t>maxila negra, mandíbula gris oscuro, interior gris violáceo, lengua morada bordes amarillas</t>
  </si>
  <si>
    <t>tarsos naranja, dedos naranja rojizo, garras café oscuro, suelas amarillo-naranja</t>
  </si>
  <si>
    <t>ICN-43114</t>
  </si>
  <si>
    <t>BAR-032</t>
  </si>
  <si>
    <t>Myiobius barbatus</t>
  </si>
  <si>
    <t>Onychorhynchidae</t>
  </si>
  <si>
    <t>Myiobius</t>
  </si>
  <si>
    <t>barbatus</t>
  </si>
  <si>
    <t>(Gmelin, 1789)</t>
  </si>
  <si>
    <t>arrugado/seco</t>
  </si>
  <si>
    <t>mandíbula blanco con punta negra</t>
  </si>
  <si>
    <t>ICN-43115</t>
  </si>
  <si>
    <t>BAR-033</t>
  </si>
  <si>
    <t>maxila cuerno, madíbula rosado pálido, interior blanco, lengua amarilla</t>
  </si>
  <si>
    <t>tarsos rosados, dedos morados, garras café claro, suelas amarillo claro</t>
  </si>
  <si>
    <t>ICN-43116</t>
  </si>
  <si>
    <t>BAR-034</t>
  </si>
  <si>
    <t>iris café rojizo, piel desnuda azul claro</t>
  </si>
  <si>
    <t xml:space="preserve">negro, interios gris amarillo, lengua amarillo pálido con punta gris </t>
  </si>
  <si>
    <t>gris claro, garras grises, suelas blancuzcas</t>
  </si>
  <si>
    <t>ICN-43117</t>
  </si>
  <si>
    <t>BAR-035</t>
  </si>
  <si>
    <t>Threnetes ruckeri</t>
  </si>
  <si>
    <t>Threnetes</t>
  </si>
  <si>
    <t>ruckeri</t>
  </si>
  <si>
    <t>(Bourcier, 1847)</t>
  </si>
  <si>
    <t>maxila negra, mandíbula amarillo pálido, de medio a punta gris/negro</t>
  </si>
  <si>
    <t>blanco-rosado, garras blanco-rosado, suelas blancuzcas</t>
  </si>
  <si>
    <t>ICN-43118</t>
  </si>
  <si>
    <t>BAR-036</t>
  </si>
  <si>
    <t>Interior de bosque cerca al borde, árboles de aproximadamente 6 a 7m, sotobosque semidenso, presencia de flores rojas</t>
  </si>
  <si>
    <t>Amazilia tzacatl</t>
  </si>
  <si>
    <t>Amazilia</t>
  </si>
  <si>
    <t>tzacatl</t>
  </si>
  <si>
    <t>(De la Llave, 1833)</t>
  </si>
  <si>
    <t>maxila rojo claro con punta y tomio negros, mandíbula rojo claro con punta negra</t>
  </si>
  <si>
    <t>ICN-43119</t>
  </si>
  <si>
    <t>BAR-037</t>
  </si>
  <si>
    <t>negro, inte rosado pálido negro hacia el ápice, lengua rosado pálido a base, resto hialina</t>
  </si>
  <si>
    <t>negras, garras negras, suelas blanco crema</t>
  </si>
  <si>
    <t>ICN-43120</t>
  </si>
  <si>
    <t>BAR-038</t>
  </si>
  <si>
    <t>Phaethornis striigularis</t>
  </si>
  <si>
    <t>striigularis</t>
  </si>
  <si>
    <t>(Gould, 1854)</t>
  </si>
  <si>
    <t>maxila negra, mandibula amarilla 2/3 negro 1/3 a la punta, interior negro y amarillo, lengua hialina</t>
  </si>
  <si>
    <t>rosadas, suelas rosadas, garras gris oscuro</t>
  </si>
  <si>
    <t>ICN-43121</t>
  </si>
  <si>
    <t>BAR-039</t>
  </si>
  <si>
    <t>Polyerata amabilis</t>
  </si>
  <si>
    <t>amabilis</t>
  </si>
  <si>
    <t>(Gould, 1853)</t>
  </si>
  <si>
    <t>negras, garras negras, suelas blancas</t>
  </si>
  <si>
    <t>ICN-43122</t>
  </si>
  <si>
    <t>BAR-040</t>
  </si>
  <si>
    <t>maxila negra, mandíbula roja con punta negra</t>
  </si>
  <si>
    <t>ICN-43123</t>
  </si>
  <si>
    <t>BAR-041</t>
  </si>
  <si>
    <t>maxila negra, mandíbula amarilla con ápice negro, interior amarillo, lengua hialina</t>
  </si>
  <si>
    <t>rosadas, garras café oscuro, suelas rosado pálido</t>
  </si>
  <si>
    <t>ICN-43124</t>
  </si>
  <si>
    <t>BAR-042</t>
  </si>
  <si>
    <t xml:space="preserve">iris marrón </t>
  </si>
  <si>
    <t>maxila cuerno, mandíbula lados base blanco perla resto cuerno, interior gris, lengua amarilla punta negra</t>
  </si>
  <si>
    <t>café oscuro, garras café oscuro, suelas amarillo ocre</t>
  </si>
  <si>
    <t>ICN-43125</t>
  </si>
  <si>
    <t>BAR-043</t>
  </si>
  <si>
    <t>negras, garras negras, suelas blancuzcas</t>
  </si>
  <si>
    <t>ICN-43126</t>
  </si>
  <si>
    <t>BAR-044</t>
  </si>
  <si>
    <t>cuerno, interior gris oscuro, lengua blancuzca</t>
  </si>
  <si>
    <t>ICN-43127</t>
  </si>
  <si>
    <t>BAR-045</t>
  </si>
  <si>
    <t>Chlorophanes spiza</t>
  </si>
  <si>
    <t>Chlorophanes</t>
  </si>
  <si>
    <t>spiza</t>
  </si>
  <si>
    <t>(Linnaeus, 1758)</t>
  </si>
  <si>
    <t>mandíbula amarilla, maxila negra, base de tomio amarillo, interior boca y lengua amarilla</t>
  </si>
  <si>
    <t>gris amarillento, garras negras, suelas amarillentas</t>
  </si>
  <si>
    <t>ICN-43128</t>
  </si>
  <si>
    <t>BAR-046</t>
  </si>
  <si>
    <t>maxila negra con tomio hacia la base y narinas amarillo, mandíbula amarilla con ápice negro, interior amarillo, lengua rosada con ápice hialina</t>
  </si>
  <si>
    <t>rosadas, garras café rosado con puntas blancas, suelas rosado pálido amarillento</t>
  </si>
  <si>
    <t>ICN-43129</t>
  </si>
  <si>
    <t>BAR-047</t>
  </si>
  <si>
    <t>maxila negra, mandíbula roja 2/3 , resto negro</t>
  </si>
  <si>
    <t>ICN-43130</t>
  </si>
  <si>
    <t>BAR-048</t>
  </si>
  <si>
    <t>Dendrocincla fuliginosa</t>
  </si>
  <si>
    <t>Dendrocincla</t>
  </si>
  <si>
    <t>fuliginosa</t>
  </si>
  <si>
    <t>(Vieillot, 1818)</t>
  </si>
  <si>
    <t>maxila café-negro, mandíbula café oscuro con gonio cuerno</t>
  </si>
  <si>
    <t>ICN-43131</t>
  </si>
  <si>
    <t>BAR-049</t>
  </si>
  <si>
    <t>iris crema</t>
  </si>
  <si>
    <t>maxila gris oscuro, mandíbula cuerno</t>
  </si>
  <si>
    <t>gris rosdo, garras gris rosado, suelas blancuzcas</t>
  </si>
  <si>
    <t>ICN-43132</t>
  </si>
  <si>
    <t>BAR-050</t>
  </si>
  <si>
    <t>Capito quinticolor</t>
  </si>
  <si>
    <t>Piciformes</t>
  </si>
  <si>
    <t>Capitonidae</t>
  </si>
  <si>
    <t>Capito</t>
  </si>
  <si>
    <t>quinticolor</t>
  </si>
  <si>
    <t>(DGElliot, 1865)</t>
  </si>
  <si>
    <t>iris café claro</t>
  </si>
  <si>
    <t>maxila gris con lados de base gris claro, mandíbula gris 1/2 a punta negro</t>
  </si>
  <si>
    <t>grises, garras gris oscuro, suelas amarillentas</t>
  </si>
  <si>
    <t>ICN-43133</t>
  </si>
  <si>
    <t>BAR-051</t>
  </si>
  <si>
    <t>maxila negra, mandíbula gris 1/2 a punta negro</t>
  </si>
  <si>
    <t>ICN-43134</t>
  </si>
  <si>
    <t>BAR-052</t>
  </si>
  <si>
    <t>iris gris oscuro</t>
  </si>
  <si>
    <t>maxila negra, mandíbula café claro en la base y negro en ápice, lengua gris oscuro, y punta hialina</t>
  </si>
  <si>
    <t>tarsos café, dedos gris amarillento, amarillo cremoso??</t>
  </si>
  <si>
    <t>ICN-43135</t>
  </si>
  <si>
    <t>BAR-053</t>
  </si>
  <si>
    <t>maxila negra, mandíbula de base a 2/3 amarillo pálido, resto negro; lengua amarillo hialino</t>
  </si>
  <si>
    <t>rosado claro, garras negra; suelas blancuzcas</t>
  </si>
  <si>
    <t>ICN-43136</t>
  </si>
  <si>
    <t>BAR-054</t>
  </si>
  <si>
    <t>Cantorchilus nigricapillus</t>
  </si>
  <si>
    <t>Troglodytidae</t>
  </si>
  <si>
    <t>Cantorchilus</t>
  </si>
  <si>
    <t>nigricapillus</t>
  </si>
  <si>
    <t>(P. L. Sclater, 1860)</t>
  </si>
  <si>
    <t>maxila cuerno, mandíbula gris claro, interior negro, lengua gris con bordes blanco hueso</t>
  </si>
  <si>
    <t>gris oscuro, garras gris oscuro; suelas gris amarillento</t>
  </si>
  <si>
    <t>ICN-43137</t>
  </si>
  <si>
    <t>BAR-055</t>
  </si>
  <si>
    <t>mandíbula rojo opaco, punta negra; maxila rojo opaco con tomio y desde 1/2 negro; interior rosado; lengua hialina</t>
  </si>
  <si>
    <t>ICN-43138</t>
  </si>
  <si>
    <t>BAR-056</t>
  </si>
  <si>
    <t>maxila gris oscuro, mandíbula gris oscuro con base rosada; lengua hialina</t>
  </si>
  <si>
    <t>grises; suela gris claro</t>
  </si>
  <si>
    <t>ICN-43139</t>
  </si>
  <si>
    <t>BAR-057</t>
  </si>
  <si>
    <t>iris negro</t>
  </si>
  <si>
    <t>maxila negra, mandíbula café rojizo con punta negra</t>
  </si>
  <si>
    <t>gris oscuro; garras negras; suelas blancuzcas</t>
  </si>
  <si>
    <t>ICN-43140</t>
  </si>
  <si>
    <t>BAR-058</t>
  </si>
  <si>
    <t>maxila negra; mandíbula blanca punta negra; interior blancuzco; lengua amarillenta</t>
  </si>
  <si>
    <t>café oscuro; suelas amarillentas</t>
  </si>
  <si>
    <t>ICN-43141</t>
  </si>
  <si>
    <t>BAR-059</t>
  </si>
  <si>
    <t>maxila negra, mandíbula gris oscuro, paladar naranjoso</t>
  </si>
  <si>
    <t>naranja oscuro; suelas amarillo oscuro</t>
  </si>
  <si>
    <t>ICN-43142</t>
  </si>
  <si>
    <t>BAR-060</t>
  </si>
  <si>
    <t>maxila negra con tomio marfil; mandíbula mafil; paladar naranjoso; lengua amarillenta</t>
  </si>
  <si>
    <t>gris oscuro; uñas negras</t>
  </si>
  <si>
    <t>ICN-43143</t>
  </si>
  <si>
    <t>BAR-061</t>
  </si>
  <si>
    <t>Vegetación secundaria, presencia de Yarumo, dominancia de helecho en el sotobosque, árboles de aproximadamente 6 a 7 m</t>
  </si>
  <si>
    <t>maxila negra; mandíbula base marfil y punta negra; paladar gris oscuro; lengua amarilla</t>
  </si>
  <si>
    <t>negras, garras negras; suelas gris oscuro</t>
  </si>
  <si>
    <t>ICN-43144</t>
  </si>
  <si>
    <t>BAR-062</t>
  </si>
  <si>
    <t>maxila negra; mandpibula marfil con lados distales negro; paladar naranjoso; lengua amarillo oscuro</t>
  </si>
  <si>
    <t>naranaja oscuro; garras gris oscuro; suelas amarillentas</t>
  </si>
  <si>
    <t>ICN-43145</t>
  </si>
  <si>
    <t>BAR-063</t>
  </si>
  <si>
    <t>Gymnopithys bicolor</t>
  </si>
  <si>
    <t>Gymnopithys</t>
  </si>
  <si>
    <t>bicolor</t>
  </si>
  <si>
    <t>(Lawrence, 1863)</t>
  </si>
  <si>
    <t>iris terracota</t>
  </si>
  <si>
    <t>negro con punta marfil; paladar y lengua gris oscuro</t>
  </si>
  <si>
    <t>grises, garras grises; suelas amarillentas</t>
  </si>
  <si>
    <t>ICN-43146</t>
  </si>
  <si>
    <t>BAR-064</t>
  </si>
  <si>
    <t>maxila negra; mandíbula base marfil y punta negra; paladar y lengua amarillosas</t>
  </si>
  <si>
    <t>negras, garras negras; suelas gris ocuro</t>
  </si>
  <si>
    <t>ICN-43147</t>
  </si>
  <si>
    <t>BAR-065</t>
  </si>
  <si>
    <t>Interior de bosque, sotobosque y dosel semiabierto, árboles de aproximadamente 5 a 6m</t>
  </si>
  <si>
    <t>maxila negra; mandíbula blanca con punta negra; paladar y lengua amarilloso</t>
  </si>
  <si>
    <t>gris oscuro; garras negras; suelas amarillosas</t>
  </si>
  <si>
    <t>ICN-43148</t>
  </si>
  <si>
    <t>BAR-066</t>
  </si>
  <si>
    <t>maxila negra; mandíbula marfil; paladar naranja; lengua amarilla</t>
  </si>
  <si>
    <t>gris oscuro, garras gris oscuro; suelas grises</t>
  </si>
  <si>
    <t>ICN-43149</t>
  </si>
  <si>
    <t>BAR-067</t>
  </si>
  <si>
    <t>maxila negra; mandíbula amarillosa con punta negra; comisura amarilla</t>
  </si>
  <si>
    <t>grises, garras grises, suelas grisosas</t>
  </si>
  <si>
    <t>ICN-43150</t>
  </si>
  <si>
    <t>BAR-068</t>
  </si>
  <si>
    <t>maxila negra; mandíbula marfil oscura; paladar grisoso; lengua blancuzca</t>
  </si>
  <si>
    <t>negras, garras negras; suelas grisosas</t>
  </si>
  <si>
    <t>ICN-43151</t>
  </si>
  <si>
    <t>BAR-069</t>
  </si>
  <si>
    <t>maxila negra; mandíbula marfil; paladar y lengua amarillosos</t>
  </si>
  <si>
    <t>gris oscuro; garras negras</t>
  </si>
  <si>
    <t>ICN-43152</t>
  </si>
  <si>
    <t>BAR-070</t>
  </si>
  <si>
    <t>maxila negra; mandíbula gris oscuro; paladar naranjaduzco; lengua grisosa</t>
  </si>
  <si>
    <t>naranja oscuro; garras negras; suelas amarillosas</t>
  </si>
  <si>
    <t>ICN-43153</t>
  </si>
  <si>
    <t>BAR-071</t>
  </si>
  <si>
    <t>maxila negra; mandíbula gris oscuro; paladar y lengua naranja</t>
  </si>
  <si>
    <t>gris oscuro; garras negras; suelas grisáceas</t>
  </si>
  <si>
    <t>ICN-43154</t>
  </si>
  <si>
    <t>BAR-072</t>
  </si>
  <si>
    <t>maxila negra; mandíbula gris con punta negra; paladar negro; lengua gris; comisura amarillosa</t>
  </si>
  <si>
    <t>gris cafezoso; garras y suelas grises</t>
  </si>
  <si>
    <t>ICN-43155</t>
  </si>
  <si>
    <t>BAR-073</t>
  </si>
  <si>
    <t>Rifle de aire</t>
  </si>
  <si>
    <t>Thamnophilus atrinucha</t>
  </si>
  <si>
    <t>Thamnophilus</t>
  </si>
  <si>
    <t>atrinucha</t>
  </si>
  <si>
    <t>(Salvin &amp; Godman, 1892)</t>
  </si>
  <si>
    <t>maxila negra; mandíbula gris y negra distalmente; paladar y lengua amarillo</t>
  </si>
  <si>
    <t>grises, garras grises; suelas amarillas</t>
  </si>
  <si>
    <t>ICN-43156</t>
  </si>
  <si>
    <t>BAR-074</t>
  </si>
  <si>
    <t>maxila negra; mandíbula gris oscuro con punta negra; paladar gris oscuro; lengua gris</t>
  </si>
  <si>
    <t>ICN-43157</t>
  </si>
  <si>
    <t>BAR-075</t>
  </si>
  <si>
    <t>maxila negra; mandíbula gris oscura y negra distalmente; paladar negro; lengua gris</t>
  </si>
  <si>
    <t>gris oscuro, garras gris oscuro</t>
  </si>
  <si>
    <t>ICN-43158</t>
  </si>
  <si>
    <t>BAR-076</t>
  </si>
  <si>
    <t>maxila negra; mandíbula gris; paladar y lengua blanco</t>
  </si>
  <si>
    <t>ICN-43159</t>
  </si>
  <si>
    <t>BAR-077</t>
  </si>
  <si>
    <t>maxila negra; mandíbula base cuerno con punta negra; interior y lengua gris oscuro</t>
  </si>
  <si>
    <t>grises; garras gris rosáceo; suelas blancuzcas</t>
  </si>
  <si>
    <t>ICN-43160</t>
  </si>
  <si>
    <t>BAR-078</t>
  </si>
  <si>
    <t>maxila gris; mandíbula gris claro; interior naranja; lengua amarillo</t>
  </si>
  <si>
    <t>negras, garras negras; suelas gris</t>
  </si>
  <si>
    <t>ICN-43161</t>
  </si>
  <si>
    <t>BAR-079</t>
  </si>
  <si>
    <t>maxila cuerno; mandíbula base rosado y ápice cuerno; boca y lengua gris</t>
  </si>
  <si>
    <t>grises, garras grises; suelas amarillo crema</t>
  </si>
  <si>
    <t>ICN-43162</t>
  </si>
  <si>
    <t>BAR-080</t>
  </si>
  <si>
    <t>iris blanco</t>
  </si>
  <si>
    <t>maxila gris; mandíbula gris pálido; interior y lengua amarillo</t>
  </si>
  <si>
    <t>grises, garras grises; suelas gris amarillento</t>
  </si>
  <si>
    <t>ICN-43163</t>
  </si>
  <si>
    <t>BAR-081</t>
  </si>
  <si>
    <t>maxila negra; mandíbula cuerno; interior gris claro; lengua rosado pálido</t>
  </si>
  <si>
    <t>ICN-43164</t>
  </si>
  <si>
    <t>BAR-082</t>
  </si>
  <si>
    <t>maxila gris; mandíbula blanco perla; interior y lengua amarillo</t>
  </si>
  <si>
    <t>gris rosáceo; garras grises; suelas gris amarillento</t>
  </si>
  <si>
    <t>ICN-43165</t>
  </si>
  <si>
    <t>BAR-083</t>
  </si>
  <si>
    <t>iris gris</t>
  </si>
  <si>
    <t>maxila negra; mandíbula gris plata; interior y lengua amarilla</t>
  </si>
  <si>
    <t>gris rosáceo; garras gris claro; suelas blancuzcas</t>
  </si>
  <si>
    <t>ICN-43166</t>
  </si>
  <si>
    <t>BAR-084</t>
  </si>
  <si>
    <t>Coereba flaveola</t>
  </si>
  <si>
    <t>Coereba</t>
  </si>
  <si>
    <t>flaveola</t>
  </si>
  <si>
    <t>cuerno con base de la mandíbula gris claro; interior y lengua rosado</t>
  </si>
  <si>
    <t>grises, garras grises; suelas amarillas crema</t>
  </si>
  <si>
    <t>ICN-43167</t>
  </si>
  <si>
    <t>BAR-085</t>
  </si>
  <si>
    <t>iris marrón rojizo</t>
  </si>
  <si>
    <t>maxila gris oscuro; mandíbula gris claro; interior gris; lengua blancuzca</t>
  </si>
  <si>
    <t>grises, garras grises; suelas gris claro</t>
  </si>
  <si>
    <t>ICN-43168</t>
  </si>
  <si>
    <t>BAR-086</t>
  </si>
  <si>
    <t>maxila negra; mandíbula cuerno; interior negro; lengua gris</t>
  </si>
  <si>
    <t>gris rosado; garras grises; suelas blancuzcas</t>
  </si>
  <si>
    <t>ICN-43169</t>
  </si>
  <si>
    <t>BAR-087</t>
  </si>
  <si>
    <t>maxila negra; mandíbula gris; interior amarillento; lengua amarillo pálido</t>
  </si>
  <si>
    <t>gris oscuro, garras gris oscuro; suelas gris claro</t>
  </si>
  <si>
    <t>ICN-43170</t>
  </si>
  <si>
    <t>BAR-088</t>
  </si>
  <si>
    <t>maxila negra; mandíbula gris perlado; interior amarillento; lengua blancuzca</t>
  </si>
  <si>
    <t>gris rosado; garras grises; suelas amarillentas</t>
  </si>
  <si>
    <t>ICN-43171</t>
  </si>
  <si>
    <t>BAR-089</t>
  </si>
  <si>
    <t>Xenops minutus</t>
  </si>
  <si>
    <t>Xenops</t>
  </si>
  <si>
    <t>minutus</t>
  </si>
  <si>
    <t>(Sparrman, 1788)</t>
  </si>
  <si>
    <t>maxila gris; mandíbula cuerno; interio y lengua amarillo</t>
  </si>
  <si>
    <t>grises, garras grises; suelas gris pálido</t>
  </si>
  <si>
    <t>ICN-43172</t>
  </si>
  <si>
    <t>BAR-090</t>
  </si>
  <si>
    <t>maxila cuerno; mandíbula gris rosáceo hacia la base; interior gris plata; lengua rosado pálido</t>
  </si>
  <si>
    <t>tarsos café oscuro; dedos gris rosáceo; garras gris oscuro; suelas rosado amarillento</t>
  </si>
  <si>
    <t>ICN-43173</t>
  </si>
  <si>
    <t>BAR-091</t>
  </si>
  <si>
    <t>maxila cuerno; mandíbula naranja claro cuerno hacía el ápice con gonio gris claro; interior gris plata; lengua negra</t>
  </si>
  <si>
    <t>tarsos café rosáceo; dedos gris; garras café; suelas amarillo claro</t>
  </si>
  <si>
    <t>ICN-43174</t>
  </si>
  <si>
    <t>BAR-092</t>
  </si>
  <si>
    <t>maxila negra; mandíbula gris; interio amarillo con punta gris; lengua amarillo quemado</t>
  </si>
  <si>
    <t>gris claro, garras gris claro; suelas amarillo quemado</t>
  </si>
  <si>
    <t>ICN-43175</t>
  </si>
  <si>
    <t>BAR-093</t>
  </si>
  <si>
    <t>iris café rojizo; piel desnuda azul claro</t>
  </si>
  <si>
    <t>maxila negra; mandíbula gris; interior gris claro; lengua base blanca con punta negra</t>
  </si>
  <si>
    <t>grises, garras y suelas grises</t>
  </si>
  <si>
    <t>ICN-43176</t>
  </si>
  <si>
    <t>BAR-094</t>
  </si>
  <si>
    <t>maxila negra; mandíbula base lateral gris resto negro; interior blancuzco; lengua gris amarillento</t>
  </si>
  <si>
    <t>ICN-43177</t>
  </si>
  <si>
    <t>BAR-095</t>
  </si>
  <si>
    <t>Cantorchilus leucopogon</t>
  </si>
  <si>
    <t>leucopogon</t>
  </si>
  <si>
    <t>(Salvadori &amp; Festa, 1899)</t>
  </si>
  <si>
    <t>maxila negra; mandíbula gris; lengua rosada; interior gris</t>
  </si>
  <si>
    <t>grises, garras grises; suelas amarillo ocre</t>
  </si>
  <si>
    <t>ICN-43178</t>
  </si>
  <si>
    <t>BAR-096</t>
  </si>
  <si>
    <t>maxila cuerno; mandíbula cuerno; gonio café claro; interior y lengua amarillo</t>
  </si>
  <si>
    <t>cuerno, garras cuerno; suelas amarillo ocre</t>
  </si>
  <si>
    <t>ICN-43179</t>
  </si>
  <si>
    <t>BAR-097</t>
  </si>
  <si>
    <t>negro; interior negro; lengua gris</t>
  </si>
  <si>
    <t>naranjas; garras grises; suelas amarillo ocre</t>
  </si>
  <si>
    <t>ICN-43180</t>
  </si>
  <si>
    <t>BAR-098</t>
  </si>
  <si>
    <t>Myiothlypis fulvicauda</t>
  </si>
  <si>
    <t>Parulidae</t>
  </si>
  <si>
    <t xml:space="preserve">Myiothlypis </t>
  </si>
  <si>
    <t>fulvicauda</t>
  </si>
  <si>
    <t>(von Spix, 1825)</t>
  </si>
  <si>
    <t>negro; lengua blanca</t>
  </si>
  <si>
    <t>amarillo grisoso; garras grises; suelas amarillas</t>
  </si>
  <si>
    <t>ICN-43181</t>
  </si>
  <si>
    <t>BAR-099</t>
  </si>
  <si>
    <t>iris rojizo</t>
  </si>
  <si>
    <t>maxila negra; mandíbula gris; interior y lengua rosada</t>
  </si>
  <si>
    <t>negras, garras negras; suelas grises</t>
  </si>
  <si>
    <t>ICN-43182</t>
  </si>
  <si>
    <t>BAR-100</t>
  </si>
  <si>
    <t>maxila negra con tomio gris; mandíbula gris plata con ápice negruzco; boca amarilla; lengua rosada</t>
  </si>
  <si>
    <t>ICN-43183</t>
  </si>
  <si>
    <t>BAR-101</t>
  </si>
  <si>
    <t>negro; interior y lengua amarillo</t>
  </si>
  <si>
    <t>ICN-43184</t>
  </si>
  <si>
    <t>BAR-102</t>
  </si>
  <si>
    <t>negro; interior gris: lengua blancuzca</t>
  </si>
  <si>
    <t>negras; garras gris oscuro; suelas gris claro</t>
  </si>
  <si>
    <t>ICN-43185</t>
  </si>
  <si>
    <t>BAR-103</t>
  </si>
  <si>
    <t>maxila negra; mandíbula gris; interior gris; lengua gris claro</t>
  </si>
  <si>
    <t>naranja amarillento; garras negras; suelas amarillas</t>
  </si>
  <si>
    <t>ICN-43186</t>
  </si>
  <si>
    <t>BAR-104</t>
  </si>
  <si>
    <t>naranja; garras negras; suelas amarillas</t>
  </si>
  <si>
    <t>ICN-43187</t>
  </si>
  <si>
    <t>BAR-105</t>
  </si>
  <si>
    <t>maxila cuerno con tomio gris; mandíbula gris; interior amarillo; lengua rosada con punta amarilla</t>
  </si>
  <si>
    <t>ICN-43188</t>
  </si>
  <si>
    <t>Capturado con rifle de aire</t>
  </si>
  <si>
    <t>BAR-106</t>
  </si>
  <si>
    <t>2021-10-10</t>
  </si>
  <si>
    <t>Estanque en balneario cerca a parche de bosque</t>
  </si>
  <si>
    <t>Actitis macularis</t>
  </si>
  <si>
    <t>Charadriiformes</t>
  </si>
  <si>
    <t>Scolopacidae</t>
  </si>
  <si>
    <t>Actitis</t>
  </si>
  <si>
    <t>macularis</t>
  </si>
  <si>
    <t>maxila marrón; mandíbula marrón pálido; boca y lengua rosado pálido</t>
  </si>
  <si>
    <t>amarillo pálido</t>
  </si>
  <si>
    <t>ICN-43189</t>
  </si>
  <si>
    <t>BAR-107</t>
  </si>
  <si>
    <t>Pachyramphus homochrous</t>
  </si>
  <si>
    <t>Tityridae</t>
  </si>
  <si>
    <t>Pachyramphus</t>
  </si>
  <si>
    <t>homochrous</t>
  </si>
  <si>
    <t>(PLSclater, 1859)</t>
  </si>
  <si>
    <t>maxila cuerno; mandíbula gris claro con ápice negro; boca y lengua rosada</t>
  </si>
  <si>
    <t>grises; garras gris oscuro; suelas crema</t>
  </si>
  <si>
    <t>ICN-43190</t>
  </si>
  <si>
    <t>BAR-108</t>
  </si>
  <si>
    <t>maxila negra; mandíbula rosada 2/3 y gris 1/3; boca negra; lengua hialina</t>
  </si>
  <si>
    <t>violeta; garras gris oscuro; suelas rosadas</t>
  </si>
  <si>
    <t>ICN-43191</t>
  </si>
  <si>
    <t>BAR-109</t>
  </si>
  <si>
    <t>maxila negra; mandíbula café oscuro y negra distalmente; boca naranja; lengua blancuzca</t>
  </si>
  <si>
    <t>ICN-43192</t>
  </si>
  <si>
    <t>BAR-110</t>
  </si>
  <si>
    <t>Mionectes oleagineus</t>
  </si>
  <si>
    <t>oleagineus</t>
  </si>
  <si>
    <t>(Lichtenstein, 1823)</t>
  </si>
  <si>
    <t>maxila cuerno; mandíbula rosada con base y ápice cuerno; comisura amarilla; boca gris oscuro; lengua gris con punta blanca</t>
  </si>
  <si>
    <t>gris claro; garras gris oscuro; suelas grises</t>
  </si>
  <si>
    <t>ICN-43193</t>
  </si>
  <si>
    <t>BAR-111</t>
  </si>
  <si>
    <t>negro, boca rosado pálido; lengua hialina</t>
  </si>
  <si>
    <t>negras, garras negras; suelas blancas</t>
  </si>
  <si>
    <t>ICN-43194</t>
  </si>
  <si>
    <t>BAR-112</t>
  </si>
  <si>
    <t>iris café; piel azul</t>
  </si>
  <si>
    <t>negro; boca amarilla; lengua pálida</t>
  </si>
  <si>
    <t>grises; suelas gris amarillo; garras grises</t>
  </si>
  <si>
    <t>ICN-43195</t>
  </si>
  <si>
    <t>BAR-113</t>
  </si>
  <si>
    <t>iris café; piel desnuda azul oscuro</t>
  </si>
  <si>
    <t>negro; boca y lengua amarilla</t>
  </si>
  <si>
    <t>gris azuloso; garras grises; suelas gris claro</t>
  </si>
  <si>
    <t>ICN-43196</t>
  </si>
  <si>
    <t>BAR-114</t>
  </si>
  <si>
    <t>maxila negra; mandíbula gris; boca gris; lengua amarillo claro</t>
  </si>
  <si>
    <t>gris oscuro, garras gris oscuro; suela gris pálido</t>
  </si>
  <si>
    <t>ICN-43197</t>
  </si>
  <si>
    <t>BAR-115</t>
  </si>
  <si>
    <t>maxila negra; mandíbula gris; boca gris oscuro; lengua amarilla</t>
  </si>
  <si>
    <t>naranjas; suelas naranjas claro; garras cuerno</t>
  </si>
  <si>
    <t>ICN-43198</t>
  </si>
  <si>
    <t>BAR-116</t>
  </si>
  <si>
    <t>maxila negra; mandíbula gris; boca gris amarillo; lengua gris</t>
  </si>
  <si>
    <t>naranjas; garras negras; suelas naranja claro</t>
  </si>
  <si>
    <t>ICN-43199</t>
  </si>
  <si>
    <t>BAR-117</t>
  </si>
  <si>
    <t>Cyanoloxia cyanoides</t>
  </si>
  <si>
    <t>Cardinalidae</t>
  </si>
  <si>
    <t>Cyanoloxia</t>
  </si>
  <si>
    <t>cyanoides</t>
  </si>
  <si>
    <t>negro; boca y lengua rosada</t>
  </si>
  <si>
    <t>cuerno; suelas amarillo ocre</t>
  </si>
  <si>
    <t>ICN-43200</t>
  </si>
  <si>
    <t>BAR-118</t>
  </si>
  <si>
    <t>muda plumones</t>
  </si>
  <si>
    <t>maxila negra; mandíbula gris perla negra hacia el tomio; boca gris; lengua blanco pálido</t>
  </si>
  <si>
    <t>gris oscuro; suelas gris amarillento; garras gris oscuro</t>
  </si>
  <si>
    <t>ICN-43201</t>
  </si>
  <si>
    <t>BAR-119</t>
  </si>
  <si>
    <t>maxila negra; mandíbula gris con visos cuerno; boca blanca; lengua rosada con punta blanca</t>
  </si>
  <si>
    <t>gris oscuro, garras gris oscuro; suelas blanquecinas</t>
  </si>
  <si>
    <t>ICN-43202</t>
  </si>
  <si>
    <t>BAR-120</t>
  </si>
  <si>
    <t>maxila cuerno con tomio gris; mandíbula gris; boca y lengua amarilla</t>
  </si>
  <si>
    <t>gris oscuro; garras cuerno; suelas amarillo crema</t>
  </si>
  <si>
    <t>ICN-43203</t>
  </si>
  <si>
    <t>BAR-121</t>
  </si>
  <si>
    <t>maxila negra; mandíbula gris con visos cuerno; interio blanco grisáceo; lengua blanco pálido</t>
  </si>
  <si>
    <t>ICN-43204</t>
  </si>
  <si>
    <t>BAR-122</t>
  </si>
  <si>
    <t>maxila negra; mandíbula base rosada con ápice cuerno; boca rosada; lengua hialina</t>
  </si>
  <si>
    <t>negras, garras negras; suelas blanquecinas</t>
  </si>
  <si>
    <t>ICN-43205</t>
  </si>
  <si>
    <t>BAR-123</t>
  </si>
  <si>
    <t>maxila negra con tomio gris; mandíbula gris; boca y lengua amarilla</t>
  </si>
  <si>
    <t>negras, garras negras; suelas amarillo crema</t>
  </si>
  <si>
    <t>ICN-43206</t>
  </si>
  <si>
    <t>BAR-124</t>
  </si>
  <si>
    <t>Leptotila pallida</t>
  </si>
  <si>
    <t>Columbiformes</t>
  </si>
  <si>
    <t>Columbidae</t>
  </si>
  <si>
    <t>Leptotila</t>
  </si>
  <si>
    <t>pallida</t>
  </si>
  <si>
    <t>(von Berlepsch &amp; Taczanowski, 1884)</t>
  </si>
  <si>
    <t>iris amarillo; piel desnuda rosado oscuro</t>
  </si>
  <si>
    <t>negro; boca negro-gris; lengua gris oscuro con punta gris claro</t>
  </si>
  <si>
    <t>tarsos rosado oscuro; dedos rosado-morado; garras gris oscuro; suelas blanquecinas</t>
  </si>
  <si>
    <t>ICN-43207</t>
  </si>
  <si>
    <t>BAR-125</t>
  </si>
  <si>
    <t>Rastrojo y vegetación secundaria adyacente a cerca, dosel abierto, árboles de 7 metros</t>
  </si>
  <si>
    <t>maxila negra; mandíbula base amarilla ápice negro; boca amarilla; lengua hialina</t>
  </si>
  <si>
    <t>rosadas; garras negras; suelas rosado claro</t>
  </si>
  <si>
    <t>ICN-43208</t>
  </si>
  <si>
    <t>BAR-126</t>
  </si>
  <si>
    <t>Ramphocelus flammigerus</t>
  </si>
  <si>
    <t>Ramphocelus</t>
  </si>
  <si>
    <t>flammigerus</t>
  </si>
  <si>
    <t>(Jardine &amp; Selby, 1833)</t>
  </si>
  <si>
    <t>gris plata con tomio negro y ápice negro; boca y lengua gris</t>
  </si>
  <si>
    <t>grises; garras negras; suelas ocre</t>
  </si>
  <si>
    <t>ICN-43209</t>
  </si>
  <si>
    <t>BAR-127</t>
  </si>
  <si>
    <t>maxila negra; mandíbula rosada con ápce negro; boca rosada; lengua hialina</t>
  </si>
  <si>
    <t>ICN-43210</t>
  </si>
  <si>
    <t>BAR-128</t>
  </si>
  <si>
    <t>ICN-43211</t>
  </si>
  <si>
    <t>BAR-129</t>
  </si>
  <si>
    <t>maxila negra; mandíbula amarilla con ápice negro; boca amarilla; lengua hialina</t>
  </si>
  <si>
    <t>rosadas; garras cuerno; suelas blanquecinas</t>
  </si>
  <si>
    <t>ICN-43212</t>
  </si>
  <si>
    <t>BAR-130</t>
  </si>
  <si>
    <t>negro; boca y lengua gris oscuro</t>
  </si>
  <si>
    <t>amarillo quemado; garras negras; suelas amarillo quemado</t>
  </si>
  <si>
    <t>ICN-43213</t>
  </si>
  <si>
    <t>BAR-131</t>
  </si>
  <si>
    <t>maxila negra; mandíbula gris oscuro con ápice negro; boca y lengua gris</t>
  </si>
  <si>
    <t>naranjas; garras cuerno; suelas naranja claro</t>
  </si>
  <si>
    <t>ICN-43214</t>
  </si>
  <si>
    <t>BAR-132</t>
  </si>
  <si>
    <t>negro; mandíbula gris oscuro; boca y lengua rosado pálido</t>
  </si>
  <si>
    <t>gris oscuro; garras cuerno; suelas blanquecinas</t>
  </si>
  <si>
    <t>ICN-43215</t>
  </si>
  <si>
    <t>BAR-133</t>
  </si>
  <si>
    <t>Todirostrum cinereum</t>
  </si>
  <si>
    <t>Todirostrum</t>
  </si>
  <si>
    <t>cinereum</t>
  </si>
  <si>
    <t>iris amarillo pálido</t>
  </si>
  <si>
    <t>negro con ápice tomial blanco; boca gris pálido; lengua blanca</t>
  </si>
  <si>
    <t>grises, garras grises; suelas blanquecinas</t>
  </si>
  <si>
    <t>ICN-43216</t>
  </si>
  <si>
    <t>BAR-134</t>
  </si>
  <si>
    <t>grises, garras cuerno; suelas ocre</t>
  </si>
  <si>
    <t>ICN-43217</t>
  </si>
  <si>
    <t>BAR-135</t>
  </si>
  <si>
    <t>Tyrannus melancholicus</t>
  </si>
  <si>
    <t>Tyrannus</t>
  </si>
  <si>
    <t>melancholicus</t>
  </si>
  <si>
    <t>negras, garras negras; suelas amarillo ocre</t>
  </si>
  <si>
    <t>ICN-43218</t>
  </si>
  <si>
    <t>BAR-136</t>
  </si>
  <si>
    <t>Florisuga mellivora</t>
  </si>
  <si>
    <t>Florisuga</t>
  </si>
  <si>
    <t>mellivora</t>
  </si>
  <si>
    <t>negro; boca gris; lengua hialina</t>
  </si>
  <si>
    <t>ICN-43219</t>
  </si>
  <si>
    <t>BAR-137</t>
  </si>
  <si>
    <t>rosadas; suelas amarillo pálido</t>
  </si>
  <si>
    <t>ICN-43220</t>
  </si>
  <si>
    <t>BAR-138</t>
  </si>
  <si>
    <t>maxila cuerno; mandíbula café claro; boca y lengua amarilla</t>
  </si>
  <si>
    <t>cafes; garras cuerno; suelas blanquecinas</t>
  </si>
  <si>
    <t>ICN-43221</t>
  </si>
  <si>
    <t>BAR-139</t>
  </si>
  <si>
    <t>maxila negra; mandíbula amarilla con mitad distal café oscuro; boca amarilla; lengua hialina</t>
  </si>
  <si>
    <t>amarillas; garras cuerno; suelas amarillo claro</t>
  </si>
  <si>
    <t>ICN-43222</t>
  </si>
  <si>
    <t>BAR-140</t>
  </si>
  <si>
    <t>amarillas; garras grises; suelas amarillo pálido</t>
  </si>
  <si>
    <t>ICN-43223</t>
  </si>
  <si>
    <t>BAR-141</t>
  </si>
  <si>
    <t>maxila cuerno; mandíbula gris; boca y lengua amarilla</t>
  </si>
  <si>
    <t>negras; garras cuerno; suelas gris claro</t>
  </si>
  <si>
    <t>ICN-43224</t>
  </si>
  <si>
    <t>BAR-142</t>
  </si>
  <si>
    <t>Terenotriccus erythrurus</t>
  </si>
  <si>
    <t>Terenotriccus</t>
  </si>
  <si>
    <t>erythrurus</t>
  </si>
  <si>
    <t>(Cabanis, 1847)</t>
  </si>
  <si>
    <t>maxila cuerno; mandíbula amarillo pálido con ápice cuerno; boca y lengua amarilla</t>
  </si>
  <si>
    <t>cafes; garras grises; suelas amarillo</t>
  </si>
  <si>
    <t>ICN-43225</t>
  </si>
  <si>
    <t>BAR-143</t>
  </si>
  <si>
    <t>maxila cuerno; mandíbula café grisáceo, boca y lengua gris claro</t>
  </si>
  <si>
    <t>café; garras cuerno; suelas blanquecinas</t>
  </si>
  <si>
    <t>ICN-43226</t>
  </si>
  <si>
    <t>BAR-144</t>
  </si>
  <si>
    <t>Rhytipterna holerythra</t>
  </si>
  <si>
    <t>Rhytipterna</t>
  </si>
  <si>
    <t>holerythra</t>
  </si>
  <si>
    <t>(Sclater &amp; Salvin, 1860)</t>
  </si>
  <si>
    <t>cuerno con gonio rosado pálido; boca y lengua naranja</t>
  </si>
  <si>
    <t>gris oscuro; garras cuerno; suelas amarillo ocre</t>
  </si>
  <si>
    <t>ICN-43227</t>
  </si>
  <si>
    <t>BAR-145</t>
  </si>
  <si>
    <t>Heterospingus xanthopygius</t>
  </si>
  <si>
    <t>Heterospingus</t>
  </si>
  <si>
    <t>xanthopygius</t>
  </si>
  <si>
    <t>(PLSclater, 1855)</t>
  </si>
  <si>
    <t>maxila negra; mandíbula negra distalmente cuerno; paladar gris oscuro; lenga gris</t>
  </si>
  <si>
    <t>gris, garras gris oscuro; palmas amarillas</t>
  </si>
  <si>
    <t>ICN-43228</t>
  </si>
  <si>
    <t>BAR-146</t>
  </si>
  <si>
    <t>maxila negra; mandíbula rojo pálido distalmente negro; lengua hialina</t>
  </si>
  <si>
    <t>ICN-43229</t>
  </si>
  <si>
    <t>BAR-147</t>
  </si>
  <si>
    <t>maxila café oscuro; mandíbula negras gris claro en la base; interior gris claro; lengua blanca</t>
  </si>
  <si>
    <t>gris oscuro; garras café oscuro; suelas amarillo cremoso</t>
  </si>
  <si>
    <t>ICN-43230</t>
  </si>
  <si>
    <t>BAR-148</t>
  </si>
  <si>
    <t>Phaenostictus mcleannani</t>
  </si>
  <si>
    <t>Phaenostictus</t>
  </si>
  <si>
    <t>mcleannani</t>
  </si>
  <si>
    <t>(Lawrence, 1860)</t>
  </si>
  <si>
    <t>iris café oscuro; párpados plumas negas; piel desnuda azul brillante</t>
  </si>
  <si>
    <t>negro; interior gris; lengua naranja en la base mitad negra; punta blanca</t>
  </si>
  <si>
    <t>tarsos gris claro; dedos y garras blanquecinos; suelas hueso</t>
  </si>
  <si>
    <t>ICN-43231</t>
  </si>
  <si>
    <t>BAR-149</t>
  </si>
  <si>
    <t>maxila negra; mandíbula negra con gonio blanco; interior hueso; lengua base rosada con punta naranja</t>
  </si>
  <si>
    <t>gris claro; garras gris oscuro; suelas amarillo crema</t>
  </si>
  <si>
    <t>ICN-43232</t>
  </si>
  <si>
    <t>BAR-150</t>
  </si>
  <si>
    <t>iris café oscuro; piel desnuda azul violáceo</t>
  </si>
  <si>
    <t>negro; interior gris plata; lengua naranja claro con punta negra</t>
  </si>
  <si>
    <t>tarsos blanco violáceo; dedos blanco rosáceo; garras blanco grisáceo; suelas amarillo crema</t>
  </si>
  <si>
    <t>ICN-43233</t>
  </si>
  <si>
    <t>BAR-151</t>
  </si>
  <si>
    <t>Microrhopias quixensis</t>
  </si>
  <si>
    <t>Microrhopias</t>
  </si>
  <si>
    <t>quixensis</t>
  </si>
  <si>
    <t>(Cornalia, 1849)</t>
  </si>
  <si>
    <t>maxila negra con tomio gris hacia la base; mandíbula gris con gonio y ápice negro; interior negro; lengua rosado pálido</t>
  </si>
  <si>
    <t>gris azuloso; garras negras; suelas amarillo ocre</t>
  </si>
  <si>
    <t>ICN-43234</t>
  </si>
  <si>
    <t>BAR-152</t>
  </si>
  <si>
    <t>maxila negra; mandíbula negra con tomio amarillo; interior amarillo claro; lengua amarilla</t>
  </si>
  <si>
    <t>tarsos rosado pálido; dedos rosado amarillento; garras amarillentas</t>
  </si>
  <si>
    <t>ICN-43235</t>
  </si>
  <si>
    <t>BAR-153</t>
  </si>
  <si>
    <t>maxila negra; mandíbula negra con tomio amarillo; interior amarillo; lengua amarilla con punta hialina</t>
  </si>
  <si>
    <t>rosado pálido; dedos amarillo rosáceo; garras gris oscuro; suelas rosadas</t>
  </si>
  <si>
    <t>ICN-43236</t>
  </si>
  <si>
    <t>BAR-154</t>
  </si>
  <si>
    <t>maxila rosado pálido con tomio y ápice negro; mandíbula rosado pálido con ápice negro; interior y lengua rosado pálido</t>
  </si>
  <si>
    <t>negras, garras negras; suelas gris claro</t>
  </si>
  <si>
    <t>ICN-43237</t>
  </si>
  <si>
    <t>BAR-155</t>
  </si>
  <si>
    <t>maxila negra; mandíbula rosado pálido; interior rosado pálido; lengua punta hialina resto rosado pálido</t>
  </si>
  <si>
    <t>ICN-43238</t>
  </si>
  <si>
    <t>BAR-156</t>
  </si>
  <si>
    <t>maxila negra; mandíbula amarilla; interior amarillo; lengua hialina</t>
  </si>
  <si>
    <t>amarillas; garras cuerno; suelas amarillo</t>
  </si>
  <si>
    <t>ICN-43239</t>
  </si>
  <si>
    <t>BAR-157</t>
  </si>
  <si>
    <t>Myiozetetes cayannensis</t>
  </si>
  <si>
    <t>Myiozetetes</t>
  </si>
  <si>
    <t>cayannensis</t>
  </si>
  <si>
    <t>negro; interior negro; lengua rosada</t>
  </si>
  <si>
    <t>ICN-43240</t>
  </si>
  <si>
    <t>BAR-158</t>
  </si>
  <si>
    <t>Tachyphonus rufus</t>
  </si>
  <si>
    <t>rufus</t>
  </si>
  <si>
    <t>(Boddaert, 1783)</t>
  </si>
  <si>
    <t>cuerno; interior gris; lengua rosada con punta negra</t>
  </si>
  <si>
    <t>café oscuro, garras café oscuro; suelas amarillo ocre</t>
  </si>
  <si>
    <t>ICN-43241</t>
  </si>
  <si>
    <t>BAR-159</t>
  </si>
  <si>
    <t>negro; interior gris; lengua rosado pálido</t>
  </si>
  <si>
    <t>ICN-43242</t>
  </si>
  <si>
    <t>BAR-160</t>
  </si>
  <si>
    <t>Borde rastrojo y potrero, dosel abierto, árboles de 5 metros, vegetación de pastizal dominante</t>
  </si>
  <si>
    <t>Thraupis episcopus</t>
  </si>
  <si>
    <t>Thraupis</t>
  </si>
  <si>
    <t>episcopus</t>
  </si>
  <si>
    <t>maxila negra; mandíbula con gonio gris claro y punta negra; interior y lengua gris claro</t>
  </si>
  <si>
    <t>gris azuloso; garas gris oscuro; suelas amarillo ocre</t>
  </si>
  <si>
    <t>ICN-43243</t>
  </si>
  <si>
    <t>BAR-161</t>
  </si>
  <si>
    <t>iris café rojizo</t>
  </si>
  <si>
    <t>gris plata con tomio y ápice negro; interior gris plata; lengua rosado pálido con punta amarilla</t>
  </si>
  <si>
    <t>tarsos gris; dedos gris azuloso; garras negras; suelas amarillo crema</t>
  </si>
  <si>
    <t>ICN-43244</t>
  </si>
  <si>
    <t>BAR-162</t>
  </si>
  <si>
    <t>Troglodytes aedon</t>
  </si>
  <si>
    <t>Troglodytes</t>
  </si>
  <si>
    <t>aedon</t>
  </si>
  <si>
    <t>(Vieillot, 1809)</t>
  </si>
  <si>
    <t>maxila cuerno; mandíbula blanco rosáceo; comisura carnosa amarilla; interior y lengua amarilla</t>
  </si>
  <si>
    <t>café grisáceo; garras gris; suelas café amarillento</t>
  </si>
  <si>
    <t>ICN-43245</t>
  </si>
  <si>
    <t>BAR-163</t>
  </si>
  <si>
    <t>Thraupis palmarum</t>
  </si>
  <si>
    <t>palmarum</t>
  </si>
  <si>
    <t>(zu Wied-Neuwied, 1821)</t>
  </si>
  <si>
    <t>negro; interior y lengua gris</t>
  </si>
  <si>
    <t>gris oscuro; garras negras; suelas amarillo ocre</t>
  </si>
  <si>
    <t>ICN-43246</t>
  </si>
  <si>
    <t>BAR-164</t>
  </si>
  <si>
    <t>negro; interior amarillo claro; lengua rosado pálido y amarillo pálido hacia la punta</t>
  </si>
  <si>
    <t>negras, garras negras; suelas amarillas ocre</t>
  </si>
  <si>
    <t>ICN-43247</t>
  </si>
  <si>
    <t>BAR-165</t>
  </si>
  <si>
    <t>Elaenia flavogaster</t>
  </si>
  <si>
    <t>Elaenia</t>
  </si>
  <si>
    <t>flavogaster</t>
  </si>
  <si>
    <t>(Thunberg, 1822)</t>
  </si>
  <si>
    <t>maxila cuerno; mandíbula rosado pálido con ápice cuerno; interior rosado pálido con ápice gris pálido</t>
  </si>
  <si>
    <t>tarsos gris café; dedos gris; garras negras; suelas amarillo ocre</t>
  </si>
  <si>
    <t>ICN-43248</t>
  </si>
  <si>
    <t>BAR-166</t>
  </si>
  <si>
    <t>Stilpnia larvata</t>
  </si>
  <si>
    <t>Stilpnia</t>
  </si>
  <si>
    <t>larvata</t>
  </si>
  <si>
    <t>(Du Bus, 1846)</t>
  </si>
  <si>
    <t>negro; interior gris; lengua pálida</t>
  </si>
  <si>
    <t>grises; garras gris oscuro; suelas amarillo ocre</t>
  </si>
  <si>
    <t>ICN-43249</t>
  </si>
  <si>
    <t>BAR-167</t>
  </si>
  <si>
    <t>maxila cuerno; mandíbula rosado pálido con ápice cuerno; interior gris claro; lengua rosado pálido</t>
  </si>
  <si>
    <t>tarsos gris oscuro; dedos gris; garras cuerno; suelas amarillo ocre</t>
  </si>
  <si>
    <t>ICN-43250</t>
  </si>
  <si>
    <t>BAR-168</t>
  </si>
  <si>
    <t>negro; interior gris oscuro; lengua rosado pálido</t>
  </si>
  <si>
    <t>grises, garras grises; suelas blancuzcas</t>
  </si>
  <si>
    <t>ICN-43251</t>
  </si>
  <si>
    <t>BAR-169</t>
  </si>
  <si>
    <t>Volatinia jacarina</t>
  </si>
  <si>
    <t>Volatinia</t>
  </si>
  <si>
    <t>jacarina</t>
  </si>
  <si>
    <t>mandíbula gris con punta negra; maxila negra; interior gris claro; lengua rosado pálido</t>
  </si>
  <si>
    <t>ICN-43252</t>
  </si>
  <si>
    <t>BAR-170</t>
  </si>
  <si>
    <t>mandíbula rosado pálido con punta café; maxila café; interior gris amarillento pálido; lengua rosado pálido</t>
  </si>
  <si>
    <t>ICN-43253</t>
  </si>
  <si>
    <t>BAR-171</t>
  </si>
  <si>
    <t>maxila negra con tomio gris; mandíbula gris; interior y lengua amarillo pálido</t>
  </si>
  <si>
    <t>gris violáceo; garras grises; suelas gris amarillento</t>
  </si>
  <si>
    <t>ICN-43254</t>
  </si>
  <si>
    <t>BAR-172</t>
  </si>
  <si>
    <t>Epinecrophylla fulviventris</t>
  </si>
  <si>
    <t>Epinecrophylla</t>
  </si>
  <si>
    <t>fulviventris</t>
  </si>
  <si>
    <t>(Lawrence, 1862)</t>
  </si>
  <si>
    <t>mandíbula gris claro; maxila gris oscuro; interior gris; lengua amarillo pálido</t>
  </si>
  <si>
    <t>ICN-43255</t>
  </si>
  <si>
    <t>BAR-173</t>
  </si>
  <si>
    <t>mandíbula gris claro; maxila negra con tomio gris claro; interior blanco hueso; lengua blanco hueso</t>
  </si>
  <si>
    <t>tarsos gris morado; dedos gris oscuro; garras cuerno; suelas ocre pálido</t>
  </si>
  <si>
    <t>ICN-43256</t>
  </si>
  <si>
    <t>BAR-174</t>
  </si>
  <si>
    <t>Rhynchocyclus pacificus</t>
  </si>
  <si>
    <t>Rhynchocyclus</t>
  </si>
  <si>
    <t>pacificus</t>
  </si>
  <si>
    <t>(Chapman, 1914)</t>
  </si>
  <si>
    <t>maxila negra; mandíbula amarillo pálido con tomio gris claro; interior amarillo; lengua amarillo claro</t>
  </si>
  <si>
    <t>tarsos gris claro; dedos gris azuloso; garras cuerno; suelas beige claro</t>
  </si>
  <si>
    <t>ICN-43257</t>
  </si>
  <si>
    <t>BAR-175</t>
  </si>
  <si>
    <t>Sapayoa aenigma</t>
  </si>
  <si>
    <t>Sapayoidae</t>
  </si>
  <si>
    <t>Sapayoa</t>
  </si>
  <si>
    <t>aenigma</t>
  </si>
  <si>
    <t>(Hartert, 1903)</t>
  </si>
  <si>
    <t>maxila café oscuro con diente tomial amarillo pálido; mandíbula gris claro con punta más oscura; interior amarillo pálido; lengua amarillo pálido</t>
  </si>
  <si>
    <t>grises; garras cuerno; suelas crema claro</t>
  </si>
  <si>
    <t>ICN-43258</t>
  </si>
  <si>
    <t>BAR-176</t>
  </si>
  <si>
    <t>Empidonax virescens</t>
  </si>
  <si>
    <t>Empidonax</t>
  </si>
  <si>
    <t>virescens</t>
  </si>
  <si>
    <t>maxila negra; mandíbula amarilla; paladar y lengua amarillo</t>
  </si>
  <si>
    <t>grises oscuro; garras negras; suelas amarillosas</t>
  </si>
  <si>
    <t>ICN-43259</t>
  </si>
  <si>
    <t>BAR-177</t>
  </si>
  <si>
    <t>maxila negra; mandíbula con punta negra, paladar naranja; lengua amarilla</t>
  </si>
  <si>
    <t>grises; garras gris oscuro; suelas amarillas</t>
  </si>
  <si>
    <t>ICN-43260</t>
  </si>
  <si>
    <t>BAR-178</t>
  </si>
  <si>
    <t>maxila negra; mandíbula gris oscuro; interior gris oscuro; lengua amarilla</t>
  </si>
  <si>
    <t>amarillo rojizo; suelas amarillas</t>
  </si>
  <si>
    <t>ICN-43261</t>
  </si>
  <si>
    <t>BAR-179</t>
  </si>
  <si>
    <t>iris rojo</t>
  </si>
  <si>
    <t>maxila marfil con punta negra; mandíbla gris claro con ápice negro; interior rosado con gris oscuro; lengua rosada con borde blancuzco</t>
  </si>
  <si>
    <t>grises; suelas amarillo crema</t>
  </si>
  <si>
    <t>ICN-43262</t>
  </si>
  <si>
    <t>BAR-180</t>
  </si>
  <si>
    <t>Mitrospingus cassinii</t>
  </si>
  <si>
    <t>Mitrospingidae</t>
  </si>
  <si>
    <t>Mitrospingus</t>
  </si>
  <si>
    <t>cassinii</t>
  </si>
  <si>
    <t>(Lawrence, 1861)</t>
  </si>
  <si>
    <t>maxila negra; mandíbula gris con punta negra; paladar gris oscuro; lengua amarilla</t>
  </si>
  <si>
    <t>grises; suelas amarillas</t>
  </si>
  <si>
    <t>ICN-43263</t>
  </si>
  <si>
    <t>BAR-181</t>
  </si>
  <si>
    <t>mandíbula marfil; paladar negro; lengua gris</t>
  </si>
  <si>
    <t>grises; suelas amarillo</t>
  </si>
  <si>
    <t>ICN-43264</t>
  </si>
  <si>
    <t>BAR-182</t>
  </si>
  <si>
    <t>Myrmotherula pacifica</t>
  </si>
  <si>
    <t>pacifica</t>
  </si>
  <si>
    <t>(Hellmayr, 1911)</t>
  </si>
  <si>
    <t>maxila cuerno con tomio gris; mandíbula gris; boca y lengua naranja</t>
  </si>
  <si>
    <t>ICN-43265</t>
  </si>
  <si>
    <t>BAR-183</t>
  </si>
  <si>
    <t>Sporophila corvina</t>
  </si>
  <si>
    <t>corvina</t>
  </si>
  <si>
    <t>cuerno con visos amarillos; interior lengua rosada con punta blanca</t>
  </si>
  <si>
    <t>ICN-43266</t>
  </si>
  <si>
    <t>BAR-184</t>
  </si>
  <si>
    <t>Borde de rastrojo y potrero, dosel abierto, árboles de 5 metros</t>
  </si>
  <si>
    <t>cuerno; boca y lengua rosada</t>
  </si>
  <si>
    <t>ICN-43267</t>
  </si>
  <si>
    <t>BAR-185</t>
  </si>
  <si>
    <t>maxila negra; mandíbula marfil; paladar amarillo; lengua gris</t>
  </si>
  <si>
    <t>tarsos grises; dedos y garras gris oscuro; suelas gris</t>
  </si>
  <si>
    <t>ICN-43268</t>
  </si>
  <si>
    <t>BAR-186</t>
  </si>
  <si>
    <t>negro con gonio gris</t>
  </si>
  <si>
    <t>gris claro; suelas gris crema</t>
  </si>
  <si>
    <t>ICN-43269</t>
  </si>
  <si>
    <t>BAR-187</t>
  </si>
  <si>
    <t>Setophaga petechia</t>
  </si>
  <si>
    <t>Setophaga</t>
  </si>
  <si>
    <t>petechia</t>
  </si>
  <si>
    <t>maxila cuerno con tomio gris; mandíbula gris; boca rosada; lengua gris</t>
  </si>
  <si>
    <t>café, garras café; suelas amarillas</t>
  </si>
  <si>
    <t>ICN-43270</t>
  </si>
  <si>
    <t>BAR-188</t>
  </si>
  <si>
    <t>Myiophobus fasciatus</t>
  </si>
  <si>
    <t>Myiophobus</t>
  </si>
  <si>
    <t>fasciatus</t>
  </si>
  <si>
    <t>(Statius Muller, 1776)</t>
  </si>
  <si>
    <t>negro con base de la mandíbula café claro; boca y lengua rosado</t>
  </si>
  <si>
    <t>cuerno; garras grises; suelas blanquecinas</t>
  </si>
  <si>
    <t>ICN-43271</t>
  </si>
  <si>
    <t>BAR-189</t>
  </si>
  <si>
    <t>grises, garras grises; suelas amrillo ocre</t>
  </si>
  <si>
    <t>ICN-43272</t>
  </si>
  <si>
    <t>BAR-190</t>
  </si>
  <si>
    <t>maxila negra; mandíbula blanco rosado con punta negra; paladar anaranjado; lengua amarilla</t>
  </si>
  <si>
    <t>ICN-43273</t>
  </si>
  <si>
    <t>BAR-191</t>
  </si>
  <si>
    <t>gris plata con ápice de maxila cuerno; boca y lengua rosadas</t>
  </si>
  <si>
    <t>grises; garras cuerno; suelas amarillo ocre</t>
  </si>
  <si>
    <t>ICN-43274</t>
  </si>
  <si>
    <t>BAR-192</t>
  </si>
  <si>
    <t>mandíbula negra con bordes distales amarillos; madíbula marfil con punta negra; paladar y lengua amarillas</t>
  </si>
  <si>
    <t>ICN-43275</t>
  </si>
  <si>
    <t>BAR-193</t>
  </si>
  <si>
    <t>maxila cuerno; mandíbula marfil con bordes y distal negro; lengua y boca amarillo</t>
  </si>
  <si>
    <t>ICN-43276</t>
  </si>
  <si>
    <t>BAR-194</t>
  </si>
  <si>
    <t>iris café oscuro, piel desnuda azul claro</t>
  </si>
  <si>
    <t>negro; boca y lengua naranjas</t>
  </si>
  <si>
    <t>ICN-43277</t>
  </si>
  <si>
    <t>BAR-195</t>
  </si>
  <si>
    <t>maxila negra; mandíbula marfil con bordes y parte distal negra; paladar blanco; lengua amarilla</t>
  </si>
  <si>
    <t>grises; garras gris claro; suelas amarillas</t>
  </si>
  <si>
    <t>ICN-43278</t>
  </si>
  <si>
    <t>BAR-196</t>
  </si>
  <si>
    <t>maxila cuerno con tomio gris; mandíbula gris; boca y lengua rosada</t>
  </si>
  <si>
    <t>cuerno, garras cuerno; suelas gris claro</t>
  </si>
  <si>
    <t>ICN-43279</t>
  </si>
  <si>
    <t>BAR-197</t>
  </si>
  <si>
    <t>maxila base roja con punta negra; mandíbula rosada ápice; boca rosada; lengua hialina</t>
  </si>
  <si>
    <t>ICN-43280</t>
  </si>
  <si>
    <t>BAR-198</t>
  </si>
  <si>
    <t>maxila negra; mandíbula marfin con punta negra; paladar y lengua amarillo</t>
  </si>
  <si>
    <t>gris oscuro; garras gris; suelas blancuzcas</t>
  </si>
  <si>
    <t>ICN-43281</t>
  </si>
  <si>
    <t>BAR-199</t>
  </si>
  <si>
    <t>maxila negra con base amarilla; mandíbula amarilla con ápice negro; boca rosada; lengua hialina</t>
  </si>
  <si>
    <t>rosadas; garras café claro; suelas rosado claro</t>
  </si>
  <si>
    <t>ICN-43282</t>
  </si>
  <si>
    <t>BAR-200</t>
  </si>
  <si>
    <t>ICN-43283</t>
  </si>
  <si>
    <t>BAR-201</t>
  </si>
  <si>
    <t>maxila cuerno; mandíbula gris con ápice cuerno; boca rosada; lengua gris</t>
  </si>
  <si>
    <t>cuerno; garras grises; suelas verde oliva</t>
  </si>
  <si>
    <t>ICN-43284</t>
  </si>
  <si>
    <t>BAR-202</t>
  </si>
  <si>
    <t>maxila cuerno; mandíbula gris claro con ápice gris oscuro</t>
  </si>
  <si>
    <t>tarsos gris violáceo; dedos y garras gris; suelas gris crema</t>
  </si>
  <si>
    <t>ICN-43285</t>
  </si>
  <si>
    <t>BAR-205</t>
  </si>
  <si>
    <t>mandíbula gris con tomio amarillento y punta café; mandíbula gris oscuro con tomio amarillento; interior y lengua amarillo</t>
  </si>
  <si>
    <t>grises, garras grises amarillento; suelas amarillas</t>
  </si>
  <si>
    <t>ICN-43286</t>
  </si>
  <si>
    <t>BAR-206</t>
  </si>
  <si>
    <t>maxila café oscuro; mandíbula blanco hueso con punta café oscuro; interior y lengua amarillo pálido</t>
  </si>
  <si>
    <t>crema amarillento; garras crema; suelas amarillo pálido</t>
  </si>
  <si>
    <t>ICN-43287</t>
  </si>
  <si>
    <t>BAR-207</t>
  </si>
  <si>
    <t>mandíbula gris claro; maxila gris oscuro; interior gris claro; lengua amarillenta</t>
  </si>
  <si>
    <t>ICN-43288</t>
  </si>
  <si>
    <t>BAR-208</t>
  </si>
  <si>
    <t>Pteroglossus torquatus</t>
  </si>
  <si>
    <t>Ramphastidae</t>
  </si>
  <si>
    <t>Pteroglossus</t>
  </si>
  <si>
    <t>torquatus</t>
  </si>
  <si>
    <t>(Gmelin, 1788)</t>
  </si>
  <si>
    <t>iris amarillo; piel desnuda rojo oscuro, anterior y párpado negro</t>
  </si>
  <si>
    <t>maxila amarilla más intenso hacia la punta con tomio y culmen negro y base rojo claro; mandíbula negra con borde basar y gonio blanco; boca negra; lengua amarillo verdoso en la base resto café</t>
  </si>
  <si>
    <t>verde grisáceo; garras café más claro hacia el borde; suelas ocre</t>
  </si>
  <si>
    <t>ICN-43289</t>
  </si>
  <si>
    <t>BAR-209</t>
  </si>
  <si>
    <t>2021-10-11</t>
  </si>
  <si>
    <t>mandíbula rojo pálido con punta negra; maxila negra con base y lados rojo pálido; interior rosado pálido; lengua hialina</t>
  </si>
  <si>
    <t>gris oscuro, garras gris oscuro; suelas blancuzcas</t>
  </si>
  <si>
    <t>ICN-43290</t>
  </si>
  <si>
    <t>BAR-210</t>
  </si>
  <si>
    <t>mandíbula amarillo pálido hasta 1/2 resto negro; maxila negra; interior gris amarillento; lengua hialina</t>
  </si>
  <si>
    <t>rosado amarillento pálido; garras café oscuro; suelas blancuzcas</t>
  </si>
  <si>
    <t>ICN-43291</t>
  </si>
  <si>
    <t>BAR-211</t>
  </si>
  <si>
    <t>rojo pálido con punta y tomio de la maxila negro</t>
  </si>
  <si>
    <t>ICN-43292</t>
  </si>
  <si>
    <t>BAR-212</t>
  </si>
  <si>
    <t>maxila negra; mandíbula marfil distalmente blanca, paladar y lengua naranja</t>
  </si>
  <si>
    <t>ICN-43293</t>
  </si>
  <si>
    <t>BAR-213</t>
  </si>
  <si>
    <t>negro; interior gris rosado; lengua rosada</t>
  </si>
  <si>
    <t>grises, garras grises oscuro; suelas amrillo pálido</t>
  </si>
  <si>
    <t>ICN-43294</t>
  </si>
  <si>
    <t>BAR-214</t>
  </si>
  <si>
    <t>maxila café oscuro con tomio amarillento; mandíbula gris claro amarillento; interior rosado pálido; lengua blancuzca</t>
  </si>
  <si>
    <t>amarillo pálido, garras amarillo pálido; suelas amarillas</t>
  </si>
  <si>
    <t>ICN-43295</t>
  </si>
  <si>
    <t>BAR-215</t>
  </si>
  <si>
    <t>Saltator maximus</t>
  </si>
  <si>
    <t>Saltator</t>
  </si>
  <si>
    <t>maximus</t>
  </si>
  <si>
    <t>(P. L. Statius M¸ller, 1776)</t>
  </si>
  <si>
    <t>maxila negra; mandíbula gris claro en la base con tomio y 1/2 de punta negro; interior gris oscuro; lengua gris claro</t>
  </si>
  <si>
    <t>gris amarillento, garras gris amarillento; suelas amarillas</t>
  </si>
  <si>
    <t>ICN-43296</t>
  </si>
  <si>
    <t>BAR-216</t>
  </si>
  <si>
    <t>gris plata con punta y tomio de la maxila negro; interior rosado; lengua gris claro</t>
  </si>
  <si>
    <t>grises; garras gris oscuro; suelas amarillentas</t>
  </si>
  <si>
    <t>ICN-43297</t>
  </si>
  <si>
    <t>BAR-217</t>
  </si>
  <si>
    <t>negro; interior negro; lengua rosada con punta blancuzca</t>
  </si>
  <si>
    <t>grises; garras negras; suelas amarillentas</t>
  </si>
  <si>
    <t>ICN-43298</t>
  </si>
  <si>
    <t>BAR-218</t>
  </si>
  <si>
    <t>negro con tomio amarillento; interior blanco amarillento; lengua rosada</t>
  </si>
  <si>
    <t>gris oscuro, garras gris oscuro; suelas amarillentas</t>
  </si>
  <si>
    <t>ICN-43299</t>
  </si>
  <si>
    <t>BAR-219</t>
  </si>
  <si>
    <t>Galbula ruficauda</t>
  </si>
  <si>
    <t>Galbuliformes</t>
  </si>
  <si>
    <t>Galbulidae</t>
  </si>
  <si>
    <t>Galbula</t>
  </si>
  <si>
    <t>ruficauda</t>
  </si>
  <si>
    <t>(Cuvier, 1816)</t>
  </si>
  <si>
    <t>negro; interior gris claro con punta negra; lengua blancuzca con punta hialina</t>
  </si>
  <si>
    <t>amarillo ocre; garras negras; suelas amarillentas</t>
  </si>
  <si>
    <t>ICN-43300</t>
  </si>
  <si>
    <t>BAR-220</t>
  </si>
  <si>
    <t>gris plata con tomio y punta negra</t>
  </si>
  <si>
    <t>ICN-43301</t>
  </si>
  <si>
    <t>BAR-221</t>
  </si>
  <si>
    <t>negro con tomio blancuzco; interior gris amarillento; lengua amarillo pálido</t>
  </si>
  <si>
    <t>ICN-43302</t>
  </si>
  <si>
    <t>BAR-222</t>
  </si>
  <si>
    <t>maxila negra; mandíbula rojo pálido con punta negra; interior rosado grisáceo; lengua hialina</t>
  </si>
  <si>
    <t>gris oscuro, garras grise oscuro; suelas blancuzcas</t>
  </si>
  <si>
    <t>ICN-43303</t>
  </si>
  <si>
    <t>BAR-223</t>
  </si>
  <si>
    <t>maxila café oscuro; mandíbula amarillo pálido; interior amarillo pálido; lengua amarilla</t>
  </si>
  <si>
    <t>grises; garras negras; suelas blancuzcas</t>
  </si>
  <si>
    <t>ICN-43304</t>
  </si>
  <si>
    <t>BAR-224</t>
  </si>
  <si>
    <t>maxila negra; mandíbula amarilla hasta 1/2 resto negra; interior amarillo; lengua amarilla con punta hialina</t>
  </si>
  <si>
    <t>rosado pálido; garras negras; suelas blancuzcas</t>
  </si>
  <si>
    <t>ICN-43305</t>
  </si>
  <si>
    <t>BAR-225</t>
  </si>
  <si>
    <t>maxila negra con base rosada; mandíbula rosada con ápice negro; interior y lengua rosado</t>
  </si>
  <si>
    <t>ICN-43306</t>
  </si>
  <si>
    <t>BAR-226</t>
  </si>
  <si>
    <t>maxila negra; mandíbula gris claro; interior y lengua amarillo</t>
  </si>
  <si>
    <t>ICN-43307</t>
  </si>
  <si>
    <t>BAR-227</t>
  </si>
  <si>
    <t>maxila negra; mandíbula gris con tomio y punta negra; interior rosado-gris; lengua blancuzca</t>
  </si>
  <si>
    <t>gris-rosado, garras gris-rosado; suelas amarillentas</t>
  </si>
  <si>
    <t>ICN-43308</t>
  </si>
  <si>
    <t>BAR-228</t>
  </si>
  <si>
    <t>café oscuro con tomio amarillento; interior amarillo; lengua rosado pálido</t>
  </si>
  <si>
    <t>ICN-43309</t>
  </si>
  <si>
    <t>BAR-229</t>
  </si>
  <si>
    <t>negro; interior negro; lengua gris claro</t>
  </si>
  <si>
    <t>ICN-43310</t>
  </si>
  <si>
    <t>BAR-230</t>
  </si>
  <si>
    <t>gris oscuro; interior gris claro; lengua rosado pálido</t>
  </si>
  <si>
    <t>ICN-43311</t>
  </si>
  <si>
    <t>BAR-231</t>
  </si>
  <si>
    <t>ICN-43312</t>
  </si>
  <si>
    <t>BAR-232</t>
  </si>
  <si>
    <t>maxila negra con tomio blancuzco; mandíbula rosado pálido con punta café; interior y lenga amarillo pálido</t>
  </si>
  <si>
    <t>gris rosado, garras gris rosado; suelas amarillentas</t>
  </si>
  <si>
    <t>ICN-43313</t>
  </si>
  <si>
    <t>BAR-233</t>
  </si>
  <si>
    <t>maxila café; mandíbula amarillo claro; interior y lengua amarillo pálido</t>
  </si>
  <si>
    <t>ICN-43314</t>
  </si>
  <si>
    <t>BAR-234</t>
  </si>
  <si>
    <t>maxila gris oscuro-negro; mandíbula gris claro; interior amarillento; lengua amarillo pálido</t>
  </si>
  <si>
    <t>ICN-43315</t>
  </si>
  <si>
    <t>BAR-235</t>
  </si>
  <si>
    <t>maxila negra; mandíbula gris con tomio blancuzco; interior gris amarillento; lengua gris con bordes amarillos</t>
  </si>
  <si>
    <t>rojo naranja; garras café oscuro; suelas amarillentas</t>
  </si>
  <si>
    <t>ICN-43316</t>
  </si>
  <si>
    <t>BAR-236</t>
  </si>
  <si>
    <t>iris blanco con exterior gris</t>
  </si>
  <si>
    <t>maxila café oscuro; mandíbula amarillo pálido</t>
  </si>
  <si>
    <t>ICN-43317</t>
  </si>
  <si>
    <t>BAR-237</t>
  </si>
  <si>
    <t>negro; interior y lengua amarillo pálido</t>
  </si>
  <si>
    <t>gris azuloso; garras negras; suelas amarillentas</t>
  </si>
  <si>
    <t>ICN-43318</t>
  </si>
  <si>
    <t>BAR-238</t>
  </si>
  <si>
    <t>maxila café oscuro; mandíbula gris claro; interior amarillo pálido; lengua rosado amarillento</t>
  </si>
  <si>
    <t>ICN-43319</t>
  </si>
  <si>
    <t>BAR-239</t>
  </si>
  <si>
    <t>iris vinotinto; área desnuda gris oscuro; párpado inferior gris claro</t>
  </si>
  <si>
    <t>maxila negra; mandíbula gris negra hacia la base; comisura carnosa negra; interior y lengua negro</t>
  </si>
  <si>
    <t>gris violáceo; garras grises con ápice blanco; suelas gris amarillento</t>
  </si>
  <si>
    <t>ICN-43320</t>
  </si>
  <si>
    <t>BAR-240</t>
  </si>
  <si>
    <t>Malacoptila panamensis</t>
  </si>
  <si>
    <t>Bucconidae</t>
  </si>
  <si>
    <t>Malacoptila</t>
  </si>
  <si>
    <t>panamensis</t>
  </si>
  <si>
    <t>maxila negra; mandíbula amarillo pálido con tomio negro; interior y lengua negra</t>
  </si>
  <si>
    <t>tarsos gris rosado; dedos y garras gris amarillento; suelas amarillentas</t>
  </si>
  <si>
    <t>ICN-43321</t>
  </si>
  <si>
    <t>BAR-241</t>
  </si>
  <si>
    <t>maxila negra con tomio gris; mandíbula gris con gonio cuerno hacia el ápice; interior gris; lengua rosado pálido</t>
  </si>
  <si>
    <t>tarsos gris violáceo; dedos gris azuloso; garras gris; suelas amarillo ocre</t>
  </si>
  <si>
    <t>ICN-43322</t>
  </si>
  <si>
    <t>BAR-242</t>
  </si>
  <si>
    <t>maxila negra con gris verdoso hacia las narinas; mandíbula gris verdosos con tomio negro; interior y lengua negro</t>
  </si>
  <si>
    <t>tarsos rosados con escamas gris verdoso claro; dedos gris verdoso; garras gris; suelas gris amarillentas</t>
  </si>
  <si>
    <t>ICN-43323</t>
  </si>
  <si>
    <t>BAR-243</t>
  </si>
  <si>
    <t>2021-10-12</t>
  </si>
  <si>
    <t>Interior de bosque, sotobosque denso, dosel parcialmente cerrado, árboles de 20 metros de altura</t>
  </si>
  <si>
    <t>Mingoya</t>
  </si>
  <si>
    <t>maxila negra; mandíbula amarilla con ápice negro; interior amarillo; lengua blanca</t>
  </si>
  <si>
    <t>rosado grisáceo; garras y suelas blancas</t>
  </si>
  <si>
    <t>ICN-43324</t>
  </si>
  <si>
    <t>BAR-244</t>
  </si>
  <si>
    <t>tarsos rosados; dedos rosado grisáceo; garras grises; suelas rosadas</t>
  </si>
  <si>
    <t>ICN-43325</t>
  </si>
  <si>
    <t>BAR-245</t>
  </si>
  <si>
    <t>negro con punta de la mandíbula roja hacia la base; interior rosado grisáceo; lengua hialina</t>
  </si>
  <si>
    <t>tarsos rosados; dedos rosado grisáceo; garras grises; suelas rosado pálido</t>
  </si>
  <si>
    <t>ICN-43326</t>
  </si>
  <si>
    <t>BAR-246</t>
  </si>
  <si>
    <t>Filo interior de bosque, dosel parcialmente cerrado, con árboles de 25 metros de altura</t>
  </si>
  <si>
    <t>maxila negra; mandíbula rosada con negro hacia la punta; interior gris rosado; lengua hialina</t>
  </si>
  <si>
    <t>tarsos rosados; dedos rosado gris; garras negras; suelas rosadas</t>
  </si>
  <si>
    <t>ICN-43327</t>
  </si>
  <si>
    <t>BAR-247</t>
  </si>
  <si>
    <t>maxila negra; mandíbula roja con ápice negro; interior gris rosado; lengua rosado pálido</t>
  </si>
  <si>
    <t>tarsos rosados; dedos y garras grices; suelas rosadas</t>
  </si>
  <si>
    <t>ICN-43328</t>
  </si>
  <si>
    <t>BAR-248</t>
  </si>
  <si>
    <t>maxila negra; mandíbula base gris rosado y negro; interior negro; lengua hialina</t>
  </si>
  <si>
    <t>negras; suelas blancuzcas</t>
  </si>
  <si>
    <t>ICN-43329</t>
  </si>
  <si>
    <t>BAR-249</t>
  </si>
  <si>
    <t>maxila negra con borde blanco,mandíbula blanco con lineas grises, boca rosado pálido, lengua blanca</t>
  </si>
  <si>
    <t>gris azulos, suelas crema, garras grises con ápice blanco</t>
  </si>
  <si>
    <t>ICN-43330</t>
  </si>
  <si>
    <t>BAR-250</t>
  </si>
  <si>
    <t>maxila negra, mandíbula rojo con ápice negro, boca negra y roja, lengua hialina</t>
  </si>
  <si>
    <t>rojas negruzcas, suelas rosado grisáceo</t>
  </si>
  <si>
    <t>ICN-43331</t>
  </si>
  <si>
    <t>BAR-251</t>
  </si>
  <si>
    <t>maxila negra, mandíbula amarilla 3/4, gris oscuro 1/4, boca y lengua amarillo</t>
  </si>
  <si>
    <t>tarsos rosados, dedos rosados grisáceo, garras gris rosado</t>
  </si>
  <si>
    <t>ICN-43332</t>
  </si>
  <si>
    <t>BAR-252</t>
  </si>
  <si>
    <t>maxila negra, mandíbula amarilla 2/3, negro 1/3, boca amarillo-negro, lengua hialina</t>
  </si>
  <si>
    <t>amarillo transparente, suelas rosadas</t>
  </si>
  <si>
    <t>ICN-43333</t>
  </si>
  <si>
    <t>BAR-253</t>
  </si>
  <si>
    <t>maxila negra, mandíbula 2/3 amarillo, 1/3 negro hacia el ápice, boca amarilla negruzca, lengua hialina</t>
  </si>
  <si>
    <t>amarillas, suelas y garras gris violáceo</t>
  </si>
  <si>
    <t>ICN-43334</t>
  </si>
  <si>
    <t>BAR-254</t>
  </si>
  <si>
    <t>maxila negra con líneas amarillas, mandíbula amarilla con ápice negro, boca amarillo negruzco, lengua hialina</t>
  </si>
  <si>
    <t>amarillo transparente, uñas hialinas, suelas amarillo blancuzco</t>
  </si>
  <si>
    <t>ICN-43335</t>
  </si>
  <si>
    <t>BAR-255</t>
  </si>
  <si>
    <t>maxila negra, mandíbula roja ápice rojo y negro, boca rojo y negro, lengua hialina</t>
  </si>
  <si>
    <t>rosadas, suelas rosado claro, garras gris oscuro</t>
  </si>
  <si>
    <t>ICN-43336</t>
  </si>
  <si>
    <t>BAR-256</t>
  </si>
  <si>
    <t>Androdon aequatorialis</t>
  </si>
  <si>
    <t>Androdon</t>
  </si>
  <si>
    <t>aequatorialis</t>
  </si>
  <si>
    <t>(Gould, 1863)</t>
  </si>
  <si>
    <t>maxila negra, mandíbula base amarillwnta, negra hacia la punta con tomio amarillo, boca negra, lengua rosada hialina</t>
  </si>
  <si>
    <t>violáceas, suelas amarillo grisáceo, garras negras</t>
  </si>
  <si>
    <t>ICN-43337</t>
  </si>
  <si>
    <t>BAR-257</t>
  </si>
  <si>
    <t>maxila negra con lineas amarillas, mandíbula amarilla con ápice negro, boca y lengua amarilla</t>
  </si>
  <si>
    <t>violáceas, suelas amarillo rosado, garras hialinas</t>
  </si>
  <si>
    <t>ICN-43338</t>
  </si>
  <si>
    <t>BAR-258</t>
  </si>
  <si>
    <t>maxila cuerno, mandíbula mitad blanco hueso, mitad cuerno, boca azul blancuzco, lengua azul con punta blanca</t>
  </si>
  <si>
    <t>gris violáceo, suelas naranja pálido, garras gris violáceo</t>
  </si>
  <si>
    <t>ICN-43339</t>
  </si>
  <si>
    <t>BAR-259</t>
  </si>
  <si>
    <t>maxila negra con base amarilla, mandíbula amarilla 1/3 , café claro 1/3, negra 1/3, boca rosada, lengua hialina</t>
  </si>
  <si>
    <t>rosadas, suelas rosado pálido, garras violeta</t>
  </si>
  <si>
    <t>ICN-43340</t>
  </si>
  <si>
    <t>BAR-260</t>
  </si>
  <si>
    <t>maxila negra, mandíbula rojo con ápice negro, boca rosada, lengua hialina</t>
  </si>
  <si>
    <t>rosadas, suelas rosado pálido, garras cuerno</t>
  </si>
  <si>
    <t>ICN-43341</t>
  </si>
  <si>
    <t>BAR-261</t>
  </si>
  <si>
    <t>maxila negra, mandíbula amarilla con punta negra, interior paladar negro resto amarillo, lengua hialina</t>
  </si>
  <si>
    <t>rosado claro, suelas rosado claro, garras grises</t>
  </si>
  <si>
    <t>ICN-43342</t>
  </si>
  <si>
    <t>BAR-262</t>
  </si>
  <si>
    <t>Claro al interior del bosque, dosel abierto, árboles cercanos de 15 metros</t>
  </si>
  <si>
    <t>Cercomacroides tyrannina</t>
  </si>
  <si>
    <t>Cercomacroides</t>
  </si>
  <si>
    <t>tyrannina</t>
  </si>
  <si>
    <t>(Sclater, 1855)</t>
  </si>
  <si>
    <t>maxila negra, mandíbula blanco perla, boca amarillenta</t>
  </si>
  <si>
    <t>ICN-43343</t>
  </si>
  <si>
    <t>BAR-263</t>
  </si>
  <si>
    <t>maxila negra, mandíbula blanco perla con punta negra, boca y lengua amarillenta</t>
  </si>
  <si>
    <t>gris oscuro, suelas blanquecinas</t>
  </si>
  <si>
    <t>ICN-43344</t>
  </si>
  <si>
    <t>BAR-264</t>
  </si>
  <si>
    <t>maxila negra, mandíbula blanco perla con lineas grises, boca y lengua  blancuzca</t>
  </si>
  <si>
    <t>gris oscuro, suelas gris claro, garras gris oscuro</t>
  </si>
  <si>
    <t>ICN-43345</t>
  </si>
  <si>
    <t>BAR-265</t>
  </si>
  <si>
    <t>maxila negra, mandíbula gris, boca y lengua amarillas</t>
  </si>
  <si>
    <t>gris oscuro, suelas blancuzcas, garras gris oscuro</t>
  </si>
  <si>
    <t>ICN-43346</t>
  </si>
  <si>
    <t>BAR-266</t>
  </si>
  <si>
    <t>Quebrada al interior de bosque, sotobosque denso, dosel parcialmente cerrado, árboles de 25 metros de altura</t>
  </si>
  <si>
    <t>Iris café rojizo</t>
  </si>
  <si>
    <t>maxila negra, mandíbula gris con punta negra, boca negruzca</t>
  </si>
  <si>
    <t>negras, suelas blancuzas, garras negras</t>
  </si>
  <si>
    <t>ICN-43347</t>
  </si>
  <si>
    <t>BAR-267</t>
  </si>
  <si>
    <t>Microcerculus marginatus</t>
  </si>
  <si>
    <t>Microcerculus</t>
  </si>
  <si>
    <t>marginatus</t>
  </si>
  <si>
    <t>maxila negra, mandíbula blanco hueso con punta gris oscuro</t>
  </si>
  <si>
    <t>gris oscuro, suelas grises, garras gris oscuro</t>
  </si>
  <si>
    <t>ICN-43348</t>
  </si>
  <si>
    <t>BAR-268</t>
  </si>
  <si>
    <t>Interior de bosque cera a claro de cocal, dosel semi abierto, sotobosque semidenso, árboles entre 11 a 16m de altura, fustes de hasta 120cm, vegetación heterogenea con presencia de helechos y quiches</t>
  </si>
  <si>
    <t>maxila negra, mandíbula amarilla con punta negra, boca amarillenta, lengua hialina</t>
  </si>
  <si>
    <t>rosadas, suelas rosadas, garras grises</t>
  </si>
  <si>
    <t>ICN-43349</t>
  </si>
  <si>
    <t>BAR-269</t>
  </si>
  <si>
    <t>maxila negra con base amarilla, mandíbula amarilla con punta negra, boca amarilla, lengua hialina</t>
  </si>
  <si>
    <t>rosado oscuro, suelas blancuzcas</t>
  </si>
  <si>
    <t>ICN-43350</t>
  </si>
  <si>
    <t>BAR-270</t>
  </si>
  <si>
    <t>maxila negra, mandíbula blanco hueso, boca amarilla con manchas negras en bordes</t>
  </si>
  <si>
    <t>grises, suelas amarillentas, garras gris oscuro</t>
  </si>
  <si>
    <t>ICN-43351</t>
  </si>
  <si>
    <t>BAR-271</t>
  </si>
  <si>
    <t>maxila negra, mnadíbula gris amarillento, lengua amarilla</t>
  </si>
  <si>
    <t>negras, suelas grises</t>
  </si>
  <si>
    <t>ICN-43352</t>
  </si>
  <si>
    <t>BAR-272</t>
  </si>
  <si>
    <t>maxila negra, mandíbula gris</t>
  </si>
  <si>
    <t>ICN-43353</t>
  </si>
  <si>
    <t>BAR-273</t>
  </si>
  <si>
    <t>rojo ocuro, suelas rojo claro, garras grises</t>
  </si>
  <si>
    <t>ICN-43354</t>
  </si>
  <si>
    <t>BAR-274</t>
  </si>
  <si>
    <t>Interior de bosque, sotobosque denso, dosel parcialmente cerrado, árboles de 25 metros de altura</t>
  </si>
  <si>
    <t>gris oscuro, suelas grises</t>
  </si>
  <si>
    <t>ICN-43355</t>
  </si>
  <si>
    <t>BAR-275</t>
  </si>
  <si>
    <t>Claros al interior del bosque con platanos dispersos, dosel abierto, árboles cercanos de 15 metros</t>
  </si>
  <si>
    <t>maxila negra, mandíbula amarilla en la base y punta negra, boca amarilla, lengua base gris claro y punta negra</t>
  </si>
  <si>
    <t>gris claro, suelas amarillo crema</t>
  </si>
  <si>
    <t>ICN-43356</t>
  </si>
  <si>
    <t>BAR-276</t>
  </si>
  <si>
    <t>maxila cuerno, mandíbula gris claro, boca gris claro, lengua rosada en la base y blanca en la punta</t>
  </si>
  <si>
    <t>grises, suelas amarillo crema</t>
  </si>
  <si>
    <t>ICN-43357</t>
  </si>
  <si>
    <t>BAR-277</t>
  </si>
  <si>
    <t>maxila marfil, mandíbula gris claro, boca gris claro, lengua gris en la base y blanco en punta</t>
  </si>
  <si>
    <t>grises, suelas amarillas</t>
  </si>
  <si>
    <t>ICN-43358</t>
  </si>
  <si>
    <t>BAR-278</t>
  </si>
  <si>
    <t>maxila negra, mandíbula tomio gris claro y demás negro, boca gris claro, lengua rosada</t>
  </si>
  <si>
    <t>negras, suelas amarillo crema</t>
  </si>
  <si>
    <t>ICN-43359</t>
  </si>
  <si>
    <t>BAR-279</t>
  </si>
  <si>
    <t>maxila negra, mandíbula gris con ápice negro, boca rosada, lengua amarillo pálido</t>
  </si>
  <si>
    <t>naranjas, suelas naranjas</t>
  </si>
  <si>
    <t>ICN-43360</t>
  </si>
  <si>
    <t>BAR-280</t>
  </si>
  <si>
    <t>negro, boca y lengua naranja</t>
  </si>
  <si>
    <t>grises, suelas blanquecinas, garras grises</t>
  </si>
  <si>
    <t>ICN-43361</t>
  </si>
  <si>
    <t>BAR-281</t>
  </si>
  <si>
    <t>maxila negra, mandíbula amarilla, lengua hialina</t>
  </si>
  <si>
    <t>rosadas, suelas blanquecinas, garras rosadas</t>
  </si>
  <si>
    <t>ICN-43362</t>
  </si>
  <si>
    <t>BAR-282</t>
  </si>
  <si>
    <t>Eutoxeres aquila</t>
  </si>
  <si>
    <t>Eutoxeres</t>
  </si>
  <si>
    <t>aquila</t>
  </si>
  <si>
    <t>maxila negra, mandíbula amarilla con ápice negro, boca y lengua amarilla</t>
  </si>
  <si>
    <t>negras, suelas amarillo crema, garras negras</t>
  </si>
  <si>
    <t>ICN-43363</t>
  </si>
  <si>
    <t>BAR-283</t>
  </si>
  <si>
    <t>maxila cuerno con tomio gris, mandíbula gris, boca naranja, lengua rosada</t>
  </si>
  <si>
    <t>gris oscuro, suelas gris claro, garras negras</t>
  </si>
  <si>
    <t>ICN-43364</t>
  </si>
  <si>
    <t>BAR-284</t>
  </si>
  <si>
    <t>iris naranja rojizo</t>
  </si>
  <si>
    <t>maxila cuerno, mandíbula gris blanquecino, boca y lengus gris oscuro</t>
  </si>
  <si>
    <t>tarsos rosado grisáceo, dedos grises amarillentos, garras grises claras, suelas amarillo crema</t>
  </si>
  <si>
    <t>ICN-43365</t>
  </si>
  <si>
    <t>BAR-285</t>
  </si>
  <si>
    <t>maxila cuerno con tomio gris, mandíbula gris con gonio café oscuro, boca y lengua rosado pálido</t>
  </si>
  <si>
    <t>gris oscuro, suelas blanquecnas, garras cuerno</t>
  </si>
  <si>
    <t>ICN-43366</t>
  </si>
  <si>
    <t>BAR-286</t>
  </si>
  <si>
    <t>iris café, área ocular desnuda azul turquesa y azul morado hacia pico</t>
  </si>
  <si>
    <t>negro, interior negro, lengua amarilla</t>
  </si>
  <si>
    <t>tarsos azul grisáceo con escamas negras, dedos azul grisáceo, suelas gris amarillento, garras grises</t>
  </si>
  <si>
    <t>ICN-43367</t>
  </si>
  <si>
    <t>BAR-287</t>
  </si>
  <si>
    <t>iris café naranja claro</t>
  </si>
  <si>
    <t>maxila gris oscuro, mandíbula gris claro, boca gris claro, lengua amarilla</t>
  </si>
  <si>
    <t>tarsos gris violáceo, dedos grises, suelas gris amarillento, garras gris con ápice blanco</t>
  </si>
  <si>
    <t>ICN-43368</t>
  </si>
  <si>
    <t>BAR-288</t>
  </si>
  <si>
    <t>iris café oscuro, parpado gris verdoso claro</t>
  </si>
  <si>
    <t>maxila cuerno con tomio más claro, mandíbula gris rosáceo, boca y lengua rosado pálido</t>
  </si>
  <si>
    <t>cafés, suelas crema, garras gris oscuro</t>
  </si>
  <si>
    <t>ICN-43369</t>
  </si>
  <si>
    <t>BAR-289</t>
  </si>
  <si>
    <t>iris marrón rojizo, área ocular desnuda azul turquesa</t>
  </si>
  <si>
    <t>negro, boca gris plata, lengua amarillo naranja</t>
  </si>
  <si>
    <t>gris azuloso, suelas gris amarillenta, garras gris más claro hacia el ápice</t>
  </si>
  <si>
    <t>ICN-43370</t>
  </si>
  <si>
    <t>BAR-290</t>
  </si>
  <si>
    <t>maxila negra, mandíbula negra con cafe en la base del gonio, boca gris azuloso plata, lengua gris violáceo</t>
  </si>
  <si>
    <t>café rosáceo, suelas gris amarillento, garras café</t>
  </si>
  <si>
    <t>ICN-43371</t>
  </si>
  <si>
    <t>BAR-291</t>
  </si>
  <si>
    <t>iris café oscuro, párpado gris claro</t>
  </si>
  <si>
    <t>maxila cuerno con tomio más claro hacia la base, mandíbula gris claro más oscuro en el ápice, boca gris plata, lengua rosado pálido</t>
  </si>
  <si>
    <t>café rosáceo, suelas gris rosado, garras grises</t>
  </si>
  <si>
    <t>ICN-43372</t>
  </si>
  <si>
    <t>BAR-292</t>
  </si>
  <si>
    <t>iris marrón, área ocular gris, párpado inferior blanco</t>
  </si>
  <si>
    <t>maxila negra, mandíbula negra con tomio y ápice gris claro, boca negra, lengua gris violáceo</t>
  </si>
  <si>
    <t>gris azulos, suelas gris amarillento, garras grises</t>
  </si>
  <si>
    <t>ICN-43373</t>
  </si>
  <si>
    <t>BAR-293</t>
  </si>
  <si>
    <t>iris marron, área ocular gris con parte inferior blanca</t>
  </si>
  <si>
    <t>maxila negra, mandíbula gris clara con tomio gris oscuro, boca gris plata, lengua rosada pálida</t>
  </si>
  <si>
    <t>tarsos gris violáceo, dedos gris azuloso, suelas gris amarillenta, garras gris con ápice blanco</t>
  </si>
  <si>
    <t>ICN-43374</t>
  </si>
  <si>
    <t>BAR-294</t>
  </si>
  <si>
    <t>maxila negra con tomio gris claro, mandíbula gris claro, boca gris, lengua rosado amarillento</t>
  </si>
  <si>
    <t>ICN-43375</t>
  </si>
  <si>
    <t>BAR-295</t>
  </si>
  <si>
    <t>maxila negra, mandíbula negra con base del gonio café rosáceo, boca gris azuloso plata, lengua gris violáceo</t>
  </si>
  <si>
    <t>tarsos gris rosáceo, dedos gris claro, suelas amarillo claro, garras café</t>
  </si>
  <si>
    <t>ICN-43376</t>
  </si>
  <si>
    <t>BAR-296</t>
  </si>
  <si>
    <t>iris rojo escarlata</t>
  </si>
  <si>
    <t>maxila negra, mandíbula gris verdosa con tomio y ápice negro, boca y lengua negra</t>
  </si>
  <si>
    <t>tarsos rosados con escamas amarillentas, dedos gris amarillento, suelas blanco crema, garras cafés</t>
  </si>
  <si>
    <t>ICN-43377</t>
  </si>
  <si>
    <t>BAR-297</t>
  </si>
  <si>
    <t>maxila negra, mandíbula gris con ápice negro, boca gris plata, lengua rosado pálido</t>
  </si>
  <si>
    <t>gris azuloso, suelas amarillo crema, garras grises</t>
  </si>
  <si>
    <t>ICN-43378</t>
  </si>
  <si>
    <t>BAR-298</t>
  </si>
  <si>
    <t>maxila negra, mandíbula amarilla con ápice negro, comisura amarilla, boca y lengua amarilla</t>
  </si>
  <si>
    <t>rosadas con escamas negras, suelas amarillo crema, garras café</t>
  </si>
  <si>
    <t>ICN-43379</t>
  </si>
  <si>
    <t>BAR-299</t>
  </si>
  <si>
    <t>negro, boca gris, lengua naranja</t>
  </si>
  <si>
    <t>grises, suelas grises, garras negras</t>
  </si>
  <si>
    <t>ICN-43380</t>
  </si>
  <si>
    <t>BAR-300</t>
  </si>
  <si>
    <t>iris rojo escarlata, párpado blanco</t>
  </si>
  <si>
    <t>maxila negra, mandíbula gris verdoso con tomio y ápice negro, boca y lengua negras</t>
  </si>
  <si>
    <t>tarso rosado con escamas gris verdoso, dedos gris verdoso, suelas amarillo crema, garras café</t>
  </si>
  <si>
    <t>ICN-43381</t>
  </si>
  <si>
    <t>BAR-301</t>
  </si>
  <si>
    <t>maxila cuerno, mandíbula café rosáceo con tomio gris claro, boca gris amarillento con lengua amarilla</t>
  </si>
  <si>
    <t>grises, suelas amarillo ocre claro, garras cafés</t>
  </si>
  <si>
    <t>ICN-43382</t>
  </si>
  <si>
    <t>BAR-302</t>
  </si>
  <si>
    <t>maxila negra, mandíbula blanco rosáceo con ápice más oscuro, boca blanca amarillenta, lengua amarillo claro</t>
  </si>
  <si>
    <t>café rosáceo claro, suelas amarillo claro, garras café claro</t>
  </si>
  <si>
    <t>ICN-43383</t>
  </si>
  <si>
    <t>BAR-303</t>
  </si>
  <si>
    <t>Dysithamnus puncticeps</t>
  </si>
  <si>
    <t>Dysithamnus</t>
  </si>
  <si>
    <t>puncticeps</t>
  </si>
  <si>
    <t>(Salvin, 1866)</t>
  </si>
  <si>
    <t>iris gris claro con halo gris oscuro</t>
  </si>
  <si>
    <t>maxila negra, mandíbula gris claro, boca gris claro, lengua amarilla</t>
  </si>
  <si>
    <t>tarsos grises, dedos gris azuloso, suelas ocre claro, garras grises</t>
  </si>
  <si>
    <t>ICN-43384</t>
  </si>
  <si>
    <t>BAR-304</t>
  </si>
  <si>
    <t>maxila negra, mandíbula blanco rosáceo con ápice negro e interior negro, lengua amarillo claro</t>
  </si>
  <si>
    <t>tarsos café grisáceo, dedos grises, suelas amarillo ocre claro, garras café</t>
  </si>
  <si>
    <t>ICN-43385</t>
  </si>
  <si>
    <t>BAR-305</t>
  </si>
  <si>
    <t>iris café, área desnuda azul turquesa</t>
  </si>
  <si>
    <t>negro, boca blanco amarillento, lengua naranja</t>
  </si>
  <si>
    <t>blanco rosáceo, suelas amarillo claro, garras blanco perla</t>
  </si>
  <si>
    <t>ICN-43386</t>
  </si>
  <si>
    <t>BAR-306</t>
  </si>
  <si>
    <t>iris café, área ocular azul turquesa, párpado inferior blanco</t>
  </si>
  <si>
    <t>negro con ápice blanco, boca blanca grisácea, lengua narana claro</t>
  </si>
  <si>
    <t>blancas rosáceas, suelas amarillo claro, garras blanco perla</t>
  </si>
  <si>
    <t>ICN-43387</t>
  </si>
  <si>
    <t>BAR-307</t>
  </si>
  <si>
    <t>iris marrón, área ocular gris azuloso claro, párpado inferior claro</t>
  </si>
  <si>
    <t>maxila negra, mandíbula gris claro con tomio negro y base negra, boca gris claro, lengua rosado pálido</t>
  </si>
  <si>
    <t>tarsos gris rosáceo, dedos grises, suelas gris amarillento, garras gris con punta amarilla clara</t>
  </si>
  <si>
    <t>ICN-43388</t>
  </si>
  <si>
    <t>BAR-308</t>
  </si>
  <si>
    <t>maxila negra, mandíbula blanco hueso con tomio y ápice negro, comisura carnosa amarillo claro, boca blanca, lengua amarilla</t>
  </si>
  <si>
    <t>cafes, suelas y garras cafés</t>
  </si>
  <si>
    <t>ICN-43389</t>
  </si>
  <si>
    <t>BAR-309</t>
  </si>
  <si>
    <t>iris café rosáceo claro</t>
  </si>
  <si>
    <t>maxila negra con tomio gris claro, mandíbula gris claro, boca gris claro, lengua naranja claro</t>
  </si>
  <si>
    <t>tarsos gris verdoso, dedos gris azuloso, suelas ocre claro, garras grises</t>
  </si>
  <si>
    <t>ICN-43390</t>
  </si>
  <si>
    <t>BAR-310</t>
  </si>
  <si>
    <t>maxila negra, mandíbula blanco rosáceo con ápice negro, boca blanco rosáceo, lengua rosado claro</t>
  </si>
  <si>
    <t>café rosáceo, suelas amarillo claro, garras cafés</t>
  </si>
  <si>
    <t>ICN-43391</t>
  </si>
  <si>
    <t>BAR-311</t>
  </si>
  <si>
    <t>maxila negra con tomio hacia la base gris claro, mandíbula gris con punta del tomio negro, boca gris claro, lengua rosado claro</t>
  </si>
  <si>
    <t>tarsos café oscuro, suelas amarillo claro, garras café oscuro</t>
  </si>
  <si>
    <t>ICN-43392</t>
  </si>
  <si>
    <t>BAR-312</t>
  </si>
  <si>
    <t>iris café, área desnuda azul violaceo</t>
  </si>
  <si>
    <t>tarsos gris rosáceo, dedos blanco rosáceo, suelas amarillo claro</t>
  </si>
  <si>
    <t>ICN-43393</t>
  </si>
  <si>
    <t>BAR-313</t>
  </si>
  <si>
    <t>maxila negra, mandíbula amarillo ápice café grisáceo, boca amarilla, lengua blanca</t>
  </si>
  <si>
    <t>tarsos rosados, dedos rosado pálido, suelas blanco rosáceo, garras negras</t>
  </si>
  <si>
    <t>ICN-43394</t>
  </si>
  <si>
    <t>BAR-314</t>
  </si>
  <si>
    <t>maxila negra, mandíbula amarilla con ápice negro, boca amarilla, lengua blanca</t>
  </si>
  <si>
    <t>tarsos rosados, dedos rosado amarillento, suelas amarillentas, garras blancas</t>
  </si>
  <si>
    <t>ICN-43395</t>
  </si>
  <si>
    <t>BAR-315</t>
  </si>
  <si>
    <t>maxila negra, mandíbula amarilla con ápice negra, boca amarilla negruzco, lengua blancuzca</t>
  </si>
  <si>
    <t>ICN-43396</t>
  </si>
  <si>
    <t>BAR-316</t>
  </si>
  <si>
    <t>2021-10-13</t>
  </si>
  <si>
    <t>maxila negra, mandíbula negra con base del gonio rosado amarillento claro, boca naranja claro, lengua rosado pálido con punta hialina</t>
  </si>
  <si>
    <t>rosado claro, suelas rosado claro, garras café oscuro</t>
  </si>
  <si>
    <t>ICN-43397</t>
  </si>
  <si>
    <t>BAR-317</t>
  </si>
  <si>
    <t>Baryphthengus martii</t>
  </si>
  <si>
    <t>Coraciiformes</t>
  </si>
  <si>
    <t>Momotidae</t>
  </si>
  <si>
    <t>Baryphthengus</t>
  </si>
  <si>
    <t>martii</t>
  </si>
  <si>
    <t>(Spix, 1824)</t>
  </si>
  <si>
    <t>iris marrón rojizo más claro hacia el borde externo</t>
  </si>
  <si>
    <t>negro, boca y lengua rosado pálido hacia la base, resto negro</t>
  </si>
  <si>
    <t>negras, garras negras, suelas gris oscuro</t>
  </si>
  <si>
    <t>ICN-43398</t>
  </si>
  <si>
    <t>BAR-318</t>
  </si>
  <si>
    <t>maxila negra, mandíbula 3/4 de tomio amarillo resto negro, ase de gonio amarillo, comisura amarilla, boca negra y amarilla, lengua hialina</t>
  </si>
  <si>
    <t>rosadas, suelas rosado crema, garras grises</t>
  </si>
  <si>
    <t>ICN-43399</t>
  </si>
  <si>
    <t>BAR-319</t>
  </si>
  <si>
    <t>negro, boca gris oscuro, lengua hialina con base rosada</t>
  </si>
  <si>
    <t>negras, suelas blanco crema, garras negras</t>
  </si>
  <si>
    <t>ICN-43400</t>
  </si>
  <si>
    <t>BAR-320</t>
  </si>
  <si>
    <t>maxila café oscuro, mandíbula amarillo con lado café, boca amarilla</t>
  </si>
  <si>
    <t>tarsos amarillos, dedos amarillo narnanja, garras café oscuro</t>
  </si>
  <si>
    <t>ICN-43401</t>
  </si>
  <si>
    <t>BAR-321</t>
  </si>
  <si>
    <t>Interior de bosque sobre sendero cerca al claro de cocal, dosel cerrado, sotobosque semiabierto, árboles entre 11 a 18 m de altura, fustes delgados en su mayoría con algunos de 150cm de DAP aproximadamente</t>
  </si>
  <si>
    <t>maxila negra, mandíbula rojo/café, lengua blanca punta hialina</t>
  </si>
  <si>
    <t>negras, garras negras</t>
  </si>
  <si>
    <t>ICN-43402</t>
  </si>
  <si>
    <t>BAR-322</t>
  </si>
  <si>
    <t>maxila negra, mandíbula negro con tomio y lado café claro, boca negra, lengua gris claro</t>
  </si>
  <si>
    <t>cafés, dedos café grisáceo, suelas crema claro, garras café oscuro</t>
  </si>
  <si>
    <t>ICN-43403</t>
  </si>
  <si>
    <t>BAR-323</t>
  </si>
  <si>
    <t>Sipia berlepschi</t>
  </si>
  <si>
    <t>Sipia</t>
  </si>
  <si>
    <t>berlepschi</t>
  </si>
  <si>
    <t>(Hartert, 1898)</t>
  </si>
  <si>
    <t>negro, boca café amarillento, lengua naranja claro con punta hialina</t>
  </si>
  <si>
    <t>gris oscuro, garras gris oscuro, suelas grises</t>
  </si>
  <si>
    <t>ICN-43404</t>
  </si>
  <si>
    <t>BAR-324</t>
  </si>
  <si>
    <t>Notharchus pectoralis</t>
  </si>
  <si>
    <t>Notharchus</t>
  </si>
  <si>
    <t>pectoralis</t>
  </si>
  <si>
    <t>(GRGray, 1846)</t>
  </si>
  <si>
    <t>negro, boca y lengua negra</t>
  </si>
  <si>
    <t>ICN-43405</t>
  </si>
  <si>
    <t>BAR-325</t>
  </si>
  <si>
    <t>maxila negra, narinas gris claro, mandíbula gris claro, boca y lengua amarillo</t>
  </si>
  <si>
    <t>gris claro, suelas crema claro, garras grises punta más pálida</t>
  </si>
  <si>
    <t>ICN-43406</t>
  </si>
  <si>
    <t>BAR-326</t>
  </si>
  <si>
    <t>ICN-43407</t>
  </si>
  <si>
    <t>BAR-327</t>
  </si>
  <si>
    <t>maxila gris oscuro con base tomial blanco hueso, mandíbula blanco hueso</t>
  </si>
  <si>
    <t>tarsos café oscuro, dedos gris oscuro, suelas crema claro, garras negras</t>
  </si>
  <si>
    <t>ICN-43408</t>
  </si>
  <si>
    <t>BAR-328</t>
  </si>
  <si>
    <t>maxila negra tomio grisáceo, mandíbula gris claro cremos con lineas grises</t>
  </si>
  <si>
    <t>grises, suelas gris claro, garras grises</t>
  </si>
  <si>
    <t>ICN-43409</t>
  </si>
  <si>
    <t>BAR-329</t>
  </si>
  <si>
    <t>negro, punta gris oscuro, boca y lengua gris oscuro</t>
  </si>
  <si>
    <t>grises, suelas crema, garras grises con punta más clara</t>
  </si>
  <si>
    <t>ICN-43410</t>
  </si>
  <si>
    <t>BAR-330</t>
  </si>
  <si>
    <t>Cryptopipo holochlora</t>
  </si>
  <si>
    <t>Cryptopipo</t>
  </si>
  <si>
    <t>holochlora</t>
  </si>
  <si>
    <t>(Sclater, PL, 1888)</t>
  </si>
  <si>
    <t>maxila gris oscuro con tomio gris claro, mandíbula gris, boca y lengua rojo naranja opaco</t>
  </si>
  <si>
    <t>gris-rosado, suelas blancuzcas, garras gris-rosado</t>
  </si>
  <si>
    <t>ICN-43411</t>
  </si>
  <si>
    <t>BAR-331</t>
  </si>
  <si>
    <t>Alto en área semiabierta cerca al borde de bosque</t>
  </si>
  <si>
    <t>Querula purpurata</t>
  </si>
  <si>
    <t>Cotingidae</t>
  </si>
  <si>
    <t>Querula</t>
  </si>
  <si>
    <t>purpurata</t>
  </si>
  <si>
    <t>maxila gris claro con punta negra, mandíbula gris claro, boca y lengua rosado pálido</t>
  </si>
  <si>
    <t>negras, suelas amarillentas, garras negras</t>
  </si>
  <si>
    <t>ICN-43412</t>
  </si>
  <si>
    <t>BAR-332</t>
  </si>
  <si>
    <t>maxila negra, mandíbula café oscuro con tomio y base grisácea, boca gris oscuro, lengua gris claro</t>
  </si>
  <si>
    <t>gris rosado pálido, suelas blancuzcas</t>
  </si>
  <si>
    <t>ICN-43413</t>
  </si>
  <si>
    <t>BAR-333</t>
  </si>
  <si>
    <t>maxila café oscuro,mandíbula amarilla mitad distal café oscuro, boca y lengua amarilla</t>
  </si>
  <si>
    <t>amarillo rosado, garras café oscuro</t>
  </si>
  <si>
    <t>ICN-43414</t>
  </si>
  <si>
    <t>BAR-334</t>
  </si>
  <si>
    <t>maxila negra, mandíbula café más clara hacia la base</t>
  </si>
  <si>
    <t>rosadas con escamas cafés</t>
  </si>
  <si>
    <t>ICN-43415</t>
  </si>
  <si>
    <t>BAR-335</t>
  </si>
  <si>
    <t>maxila negra base tomial gris claro, mandíbula gris claro con rayas negras</t>
  </si>
  <si>
    <t>gris oscuro plomo, garras gris oscuro más claro en la punta</t>
  </si>
  <si>
    <t>ICN-43416</t>
  </si>
  <si>
    <t>BAR-336</t>
  </si>
  <si>
    <t>maxila negra, mandíbula gris amarillento con tomio negro, boca y lengua negro</t>
  </si>
  <si>
    <t>gris amarillento,  suelas amarillentas, garras multicolo (grises, cafés, amarillas)</t>
  </si>
  <si>
    <t>ICN-43417</t>
  </si>
  <si>
    <t>BAR-337</t>
  </si>
  <si>
    <t>iris gris oscuro, parte interior gris claro</t>
  </si>
  <si>
    <t>maxila negra, borde tomial gris claro, mandíbula gris, boca amarilla</t>
  </si>
  <si>
    <t>grises, suelas gris cremoso, garras grises</t>
  </si>
  <si>
    <t>ICN-43418</t>
  </si>
  <si>
    <t>BAR-338</t>
  </si>
  <si>
    <t>iris amarillo borde lateral de pupia verde oscuro, área ocular roja, lores negros</t>
  </si>
  <si>
    <t>maxila borde base blanco, base lateral amarillo, punta amarilla y lados negros, mnadíbula negra con punta cadré, boca amarilla</t>
  </si>
  <si>
    <t>gris verdoso escamas verde oliva, garras negras base gris</t>
  </si>
  <si>
    <t>ICN-43419</t>
  </si>
  <si>
    <t>BAR-339</t>
  </si>
  <si>
    <t>iris amarillo, borde de pupila verde oliva irregular, area ocular rojiza, lores negros</t>
  </si>
  <si>
    <t>borde basal blanco, maxila negro en culmen, naranja en base, punta amarilla, lados negro, mandíbula negra extremo subterminal naranja y base naranja</t>
  </si>
  <si>
    <t>gris verdoso, escamas verde oliva, suelas cafés, garras gris verdoso oscuro en punta</t>
  </si>
  <si>
    <t>ICN-43420</t>
  </si>
  <si>
    <t>BAR-340</t>
  </si>
  <si>
    <t>iris amarillo borde de pupila irregular  verde oscuro oliva</t>
  </si>
  <si>
    <t>borde basal blanco, maxila amarillo más intenso en base u punta, pálido en lados y culmen negro, mandíbula negro parte subterminal naranja</t>
  </si>
  <si>
    <t>grises escamas verde oliva, suelas café amarillento, garras gris oscuro base verde</t>
  </si>
  <si>
    <t>ICN-43421</t>
  </si>
  <si>
    <t>BAR-341</t>
  </si>
  <si>
    <t>maxila negra, mandíbula gris claro con zona media más oscura, boca y lengua gris blancuzco</t>
  </si>
  <si>
    <t>grises, suelas crema, garras gris oscuro con punta más claro</t>
  </si>
  <si>
    <t>ICN-43422</t>
  </si>
  <si>
    <t>BAR-342</t>
  </si>
  <si>
    <t>iris café crema</t>
  </si>
  <si>
    <t>maxila negra con punta cuerno, mandíbula gris, boca gris blancuzco, lengua amarilla</t>
  </si>
  <si>
    <t>gris claro, suelas amarillenttas, garras gris claro</t>
  </si>
  <si>
    <t>ICN-43423</t>
  </si>
  <si>
    <t>BAR-343</t>
  </si>
  <si>
    <t>maxila negra, mandíbula gris con punta y tomio blancuzco, boca y lengua gris con visos blancuzcos</t>
  </si>
  <si>
    <t>grises, suelas amarillentas, garras grises con punta más clara</t>
  </si>
  <si>
    <t>ICN-43424</t>
  </si>
  <si>
    <t>BAR-344</t>
  </si>
  <si>
    <t>iris café rojizo, área ocular azul</t>
  </si>
  <si>
    <t>negro, boca y lengua amarilla</t>
  </si>
  <si>
    <t>grises, suelas amarillo pálido, garras gris oscuro</t>
  </si>
  <si>
    <t>ICN-43425</t>
  </si>
  <si>
    <t>BAR-345</t>
  </si>
  <si>
    <t>iris marrón, área ocular azul</t>
  </si>
  <si>
    <t>gris azuloso, suelas ocre claro, garras grises</t>
  </si>
  <si>
    <t>ICN-43426</t>
  </si>
  <si>
    <t>BAR-346</t>
  </si>
  <si>
    <t>Interior de bosque sobre sendero, sotobosque cerrado heterogenoe con dosel semiabierto 50% de cobertura aproximadamente, árboles de 8 m de altura aproximadamente, presencia de Yarumo y plantas con flores rojas. Parche de bosque entre dos cocales</t>
  </si>
  <si>
    <t>iris blanco crema</t>
  </si>
  <si>
    <t>maxila café oscuro, madíbula blanco perla, boca naranja, lengua base rosada punta naranja</t>
  </si>
  <si>
    <t>grises, suelas amarillas, garras gris oscuro</t>
  </si>
  <si>
    <t>ICN-43427</t>
  </si>
  <si>
    <t>BAR-347</t>
  </si>
  <si>
    <t>Interior de bosque sobre sendero, sotobosque cerrado heterogenoe con dosel semiabierto 40% de cobertura aproximadamente, árboles de 10 m de altura aproximadamente. Parche de bosque entre dos cocales</t>
  </si>
  <si>
    <t>maxila negra, mandíbula marfil, boca base rosada punta gris y lengua gris</t>
  </si>
  <si>
    <t>gris claro, garras gris claro, suelas amarillo ocre</t>
  </si>
  <si>
    <t>ICN-43428</t>
  </si>
  <si>
    <t>BAR-348</t>
  </si>
  <si>
    <t>maxila negra, mandíbula negra base, el resto gris, boca y lengua gris</t>
  </si>
  <si>
    <t>ICN-43429</t>
  </si>
  <si>
    <t>BAR-349</t>
  </si>
  <si>
    <t>Interior de bosque cerca al sendero, cobertura de dosel de 80%, sotobosque más cerrado y heterogenoe, árboles de hasta 15m de altura, presencia de planta con flores rojas. Parche de bosque entre dos cocales</t>
  </si>
  <si>
    <t>maxila negra, mandíbula gris claro, boca gris claro, lengua naranja</t>
  </si>
  <si>
    <t>grises, garras grises, suelas amarillo ocre</t>
  </si>
  <si>
    <t>ICN-43430</t>
  </si>
  <si>
    <t>BAR-350</t>
  </si>
  <si>
    <t>Interior de bosque sobre sendero en filo, dosel de 40 a 60% de cobertura, árboles de hasta 16m, sotobosque semi abierto</t>
  </si>
  <si>
    <t>iris café, piel desnuda azul violáceo</t>
  </si>
  <si>
    <t>negro, boca gris hacia base demás negro</t>
  </si>
  <si>
    <t>blanquecinas, garras blanquecinas, suelas amarillo crema</t>
  </si>
  <si>
    <t>ICN-43431</t>
  </si>
  <si>
    <t>BAR-351</t>
  </si>
  <si>
    <t>iris amarillo crema</t>
  </si>
  <si>
    <t>maxila negra, mandíbula blanco perla, boca y lengua naranja</t>
  </si>
  <si>
    <t>violáceas, suelas amarillo crema, garras grises</t>
  </si>
  <si>
    <t>ICN-43432</t>
  </si>
  <si>
    <t>BAR-352</t>
  </si>
  <si>
    <t>iris rojo sangre</t>
  </si>
  <si>
    <t>maxila negra, mandíbula amarillo verdoso, culmen negro, boca y lengua negra</t>
  </si>
  <si>
    <t>marrón verdoso, suelas amarillas, garras marrón verdoso</t>
  </si>
  <si>
    <t>ICN-43433</t>
  </si>
  <si>
    <t>BAR-353</t>
  </si>
  <si>
    <t>maxila negra, mandíbula blanco perla, boca naranja, lengua rosada claro</t>
  </si>
  <si>
    <t>grises, suelas amarillo ocre, garras negras</t>
  </si>
  <si>
    <t>ICN-43434</t>
  </si>
  <si>
    <t>BAR-354</t>
  </si>
  <si>
    <t>Dendrocolaptes sanctithomae</t>
  </si>
  <si>
    <t>Dendrocolaptes</t>
  </si>
  <si>
    <t>sanctithomae</t>
  </si>
  <si>
    <t>(Lafresnaye, 1852)</t>
  </si>
  <si>
    <t>maxila negra tomio amarilloso, mandíbula negra gonio marfil, boca y lengua amarilla</t>
  </si>
  <si>
    <t>gris oscuro, suelas amarillentas, garras negras</t>
  </si>
  <si>
    <t>ICN-43435</t>
  </si>
  <si>
    <t>BAR-355</t>
  </si>
  <si>
    <t>maxila negra, mandíbula gris base punta negra, boca y lengua base naranja punta gris</t>
  </si>
  <si>
    <t>gris claro, suelas amarillo ocre, garras gris oscuro</t>
  </si>
  <si>
    <t>ICN-43436</t>
  </si>
  <si>
    <t>BAR-356</t>
  </si>
  <si>
    <t>maxila negra, mandíbula marfil distalmente oscura, boca y lengua amarillo</t>
  </si>
  <si>
    <t>grises, suelas amarillosas, garras gris claro</t>
  </si>
  <si>
    <t>ICN-43437</t>
  </si>
  <si>
    <t>BAR-357</t>
  </si>
  <si>
    <t>Accipiter superciliosus</t>
  </si>
  <si>
    <t>Accipitriformes</t>
  </si>
  <si>
    <t>Accipitridae</t>
  </si>
  <si>
    <t>Accipiter</t>
  </si>
  <si>
    <t>superciliosus</t>
  </si>
  <si>
    <t>iris rojo naranjoso</t>
  </si>
  <si>
    <t>maxila negra cera amarilla, mandíbula base amarilla punta negra, lengua gris oscuro</t>
  </si>
  <si>
    <t>amarillas, suelas naranja, garras negras</t>
  </si>
  <si>
    <t>ICN-43438</t>
  </si>
  <si>
    <t>BAR-358</t>
  </si>
  <si>
    <t>iris café oscuro, piel desnuda azul turquesa</t>
  </si>
  <si>
    <t>negro, boca y lengua amarilla distalmente grisácea</t>
  </si>
  <si>
    <t>marfil claro, suelas amarillas, garras grises</t>
  </si>
  <si>
    <t>ICN-43439</t>
  </si>
  <si>
    <t>BAR-359</t>
  </si>
  <si>
    <t>2021-10-14</t>
  </si>
  <si>
    <t>negro, boca rosado grisáceo, lengua gris</t>
  </si>
  <si>
    <t>gris oscuro, suelas gris oscuro, garras gris oscuro</t>
  </si>
  <si>
    <t>ICN-43440</t>
  </si>
  <si>
    <t>BAR-360</t>
  </si>
  <si>
    <t>maxila negra, mandíbula de base a medio amarillo pálido con punta negra, boca naranja grisáceo, lengua hialina</t>
  </si>
  <si>
    <t>blancuzcas, suelas blancuzcas, garras gris oscuro</t>
  </si>
  <si>
    <t>ICN-43441</t>
  </si>
  <si>
    <t>BAR-361</t>
  </si>
  <si>
    <t>Colonia colonus</t>
  </si>
  <si>
    <t>Colonia</t>
  </si>
  <si>
    <t>colonus</t>
  </si>
  <si>
    <t>negro, boca gris rosado, lengua rosado claro</t>
  </si>
  <si>
    <t>ICN-43442</t>
  </si>
  <si>
    <t>BAR-362</t>
  </si>
  <si>
    <t>maxila negra, mandíbula negra con base amarillo pálido, boca naranja opaco, lengua hialina</t>
  </si>
  <si>
    <t>rosado claro, suelas blancuzcas, garras gris oscuro</t>
  </si>
  <si>
    <t>ICN-43443</t>
  </si>
  <si>
    <t>BAR-363</t>
  </si>
  <si>
    <t>iris café, área ocular azul claro con zona distal celeste</t>
  </si>
  <si>
    <t>negro boca gris pálido, lengua amarilla con punta gris claro</t>
  </si>
  <si>
    <t>rosado crema, garras rosado crema, suelas amarillentas</t>
  </si>
  <si>
    <t>ICN-43444</t>
  </si>
  <si>
    <t>BAR-364</t>
  </si>
  <si>
    <t>Ornithion brunneicapillus</t>
  </si>
  <si>
    <t>Ornithion</t>
  </si>
  <si>
    <t>brunneicapillus</t>
  </si>
  <si>
    <t>negro, boca y lengua naranja claro</t>
  </si>
  <si>
    <t>gris oscuro, garras gris oscuro, suelas amarillentas</t>
  </si>
  <si>
    <t>ICN-43445</t>
  </si>
  <si>
    <t>BAR-365</t>
  </si>
  <si>
    <t>Interior de bosque cerca al sendero, cobertura de dosel de 70%, cerca a un claro por caida de árboles, árboles de hasta 15m con un DAP de aprox 150 cm, sotobosque más cerrado hacia un lado. Parche de bosque entre dos cocales</t>
  </si>
  <si>
    <t>maxila gris oscuro con tomio gris claro, mandíbula gris claro</t>
  </si>
  <si>
    <t>ICN-43446</t>
  </si>
  <si>
    <t>BAR-366</t>
  </si>
  <si>
    <t>Interior de bosque sobre sendero en borde de filo, dosel de hasta 85% de cobertura, sotobosque semi cerrado, presencia de vegetación con flores rojas, árboles de hasta 20m, árboles con DAP de hasta 120cm</t>
  </si>
  <si>
    <t>gris oscuro, gris oscuro, suelas blancuzcas, garras negras</t>
  </si>
  <si>
    <t>ICN-43447</t>
  </si>
  <si>
    <t>BAR-367</t>
  </si>
  <si>
    <t>maxila negra, mandíbula negra con bae gris</t>
  </si>
  <si>
    <t>gris oscuro, suelas amarillentas, garras grises</t>
  </si>
  <si>
    <t>ICN-43448</t>
  </si>
  <si>
    <t>BAR-368</t>
  </si>
  <si>
    <t>maxila negra, mandíbula gris claro con tomio negro, boca y lengua naranja pálido</t>
  </si>
  <si>
    <t>ICN-43449</t>
  </si>
  <si>
    <t>BAR-369</t>
  </si>
  <si>
    <t>Interior de bosque sobre sendero cerca al claro de cocal, dosel cerrado, sotobosque semiabierto, alta presencia de quiches, árboles entre 11 a 18 m de altura, fustes delgados en su mayoría con algunos de 150cm de DAP aproximadamente</t>
  </si>
  <si>
    <t>negro, boca y lengua naranja boca</t>
  </si>
  <si>
    <t>ICN-43450</t>
  </si>
  <si>
    <t>BAR-370</t>
  </si>
  <si>
    <t>maxila negra, mandíbula amarillo verdoso con tomio negro, boca y lengua negra</t>
  </si>
  <si>
    <t>gris verodoso, suelas gris verdoso, garras grises</t>
  </si>
  <si>
    <t>ICN-43451</t>
  </si>
  <si>
    <t>BAR-371</t>
  </si>
  <si>
    <t>maxila negra, mandíbula negra con base amarillo pálido, boca naranja claro, lengua hialina</t>
  </si>
  <si>
    <t>ICN-43452</t>
  </si>
  <si>
    <t>BAR-372</t>
  </si>
  <si>
    <t>negro, boca y lengua naranja opaco</t>
  </si>
  <si>
    <t>gris rosado, suelas blancuzcas, garras grises</t>
  </si>
  <si>
    <t>ICN-43453</t>
  </si>
  <si>
    <t>BAR-373</t>
  </si>
  <si>
    <t>iris vinotinto</t>
  </si>
  <si>
    <t>maxila negra con tomio gris claro, mandíbula gris claro, boca naranja, lengua amarilla</t>
  </si>
  <si>
    <t>ICN-43454</t>
  </si>
  <si>
    <t>BAR-374</t>
  </si>
  <si>
    <t>maxila negra, mandíbula gris muy clara, boca y lengua blancuzca</t>
  </si>
  <si>
    <t>grises, suelas blancuzcas, garras grises</t>
  </si>
  <si>
    <t>ICN-43455</t>
  </si>
  <si>
    <t>BAR-375</t>
  </si>
  <si>
    <t>maxila negra, mandíbula crema con tomio gris oscuro, boca y lengua rosado opaco</t>
  </si>
  <si>
    <t>ICN-43456</t>
  </si>
  <si>
    <t>BAR-376</t>
  </si>
  <si>
    <t>Tangara johannae</t>
  </si>
  <si>
    <t>Tangara</t>
  </si>
  <si>
    <t>johannae</t>
  </si>
  <si>
    <t>(Dalmas, 1900)</t>
  </si>
  <si>
    <t>negro, boca y lengua rosado claro</t>
  </si>
  <si>
    <t>gris claro, suelas amarillentas, garras gris oscuro</t>
  </si>
  <si>
    <t>ICN-43457</t>
  </si>
  <si>
    <t>BAR-377</t>
  </si>
  <si>
    <t>maxila negra con tomio gris claro, mandíbula gris claro, boca rosado pálido, lengua naranja claro</t>
  </si>
  <si>
    <t>grises, garras grises, suelas blancuzcas</t>
  </si>
  <si>
    <t>ICN-43458</t>
  </si>
  <si>
    <t>BAR-378</t>
  </si>
  <si>
    <t>Cacicus uropygialis</t>
  </si>
  <si>
    <t>Icteridae</t>
  </si>
  <si>
    <t>Cacicus</t>
  </si>
  <si>
    <t>uropygialis</t>
  </si>
  <si>
    <t>(Lafresnaye, 1843)</t>
  </si>
  <si>
    <t>iris azul claro</t>
  </si>
  <si>
    <t>base amarillo pálido y hacia la punta amarillo verdoso, boca gris oscuro y lengua gris</t>
  </si>
  <si>
    <t>ICN-43459</t>
  </si>
  <si>
    <t>BAR-379</t>
  </si>
  <si>
    <t>Arremon aurantiirostris</t>
  </si>
  <si>
    <t>Passerellidae</t>
  </si>
  <si>
    <t>Arremon</t>
  </si>
  <si>
    <t>aurantiirostris</t>
  </si>
  <si>
    <t>naranja, boca y lengua rosado claro</t>
  </si>
  <si>
    <t>rosado grisáceo, suelas amarillentas, garras café amarillento</t>
  </si>
  <si>
    <t>ICN-43460</t>
  </si>
  <si>
    <t>BAR-380</t>
  </si>
  <si>
    <t>maxila negra, mandíbula blanco hueso con ápice negro, boca blancuzca, lengua rosada clara</t>
  </si>
  <si>
    <t>tarsos gris violáceo, dedos y garras grises, suelas crema</t>
  </si>
  <si>
    <t>ICN-43461</t>
  </si>
  <si>
    <t>BAR-381</t>
  </si>
  <si>
    <t>negro, boca amarillo gris, lengua amarillo naranja</t>
  </si>
  <si>
    <t>grises, garras grises, suelas gris amarillento</t>
  </si>
  <si>
    <t>ICN-43462</t>
  </si>
  <si>
    <t>BAR-382</t>
  </si>
  <si>
    <t>maxila negra, mandíbula gris cisos cuerno, boca huesos, lengua blanca visos rosados</t>
  </si>
  <si>
    <t>gris oscuro, garras gris oscuro, suelas gris amarillento</t>
  </si>
  <si>
    <t>ICN-43463</t>
  </si>
  <si>
    <t>BAR-383</t>
  </si>
  <si>
    <t>maxila negra base y lado lateral de narinas amarillo, mandíbula amarilla punta negra, boca amarilla, lengua hialina</t>
  </si>
  <si>
    <t>morado claro, garras morado claro, suelas blanquecinas</t>
  </si>
  <si>
    <t>ICN-43464</t>
  </si>
  <si>
    <t>BAR-384</t>
  </si>
  <si>
    <t>maxila negra con borde tomio gris, mandíbula gris plata con borde de tomio más claro, boca y lengua amarilla</t>
  </si>
  <si>
    <t>gris azuloso, garras grises, suelas ocre claro</t>
  </si>
  <si>
    <t>ICN-43465</t>
  </si>
  <si>
    <t>BAR-385</t>
  </si>
  <si>
    <t>maxila negra, mandíbula gris plata con borde de ápice negro, boca y lengua amarillo</t>
  </si>
  <si>
    <t>gris rosáceo claro, suelas amarillo claro, garras grises</t>
  </si>
  <si>
    <t>ICN-43466</t>
  </si>
  <si>
    <t>BAR-386</t>
  </si>
  <si>
    <t>maxila negra con borde de tomio más claro, mandíbula blanco hueso con venas oscuras, boca y lengua blanco hueso</t>
  </si>
  <si>
    <t>gris azuloso oscuro, suelas gris amarillento, garras cafés</t>
  </si>
  <si>
    <t>ICN-43467</t>
  </si>
  <si>
    <t>BAR-387</t>
  </si>
  <si>
    <t>maxila negra, mandíbula marfil con bordes marfil y paladar amarillo, lengua amarillosa</t>
  </si>
  <si>
    <t>grises, suelas amarillosas, garras grises</t>
  </si>
  <si>
    <t>ICN-43468</t>
  </si>
  <si>
    <t>BAR-388</t>
  </si>
  <si>
    <t>Interior de bosque, con sotobosque y dosel cerrado, árboles de hasta 15m, dosel cerrado, presencia de helechos, melastomataceas y plantas con flores rojas, presencia de hojarasca en el suelo</t>
  </si>
  <si>
    <t>iris café muy oscuro</t>
  </si>
  <si>
    <t>maxila negra, mandíbula blanca con lados plateados, boca y lengua amarillos</t>
  </si>
  <si>
    <t>ICN-43469</t>
  </si>
  <si>
    <t>BAR-389</t>
  </si>
  <si>
    <t>maxila negra, mandíbula amarilla distalmente negra, boca y lengua amarilla</t>
  </si>
  <si>
    <t>tarsos cafés, dedos grises, suelas amarillosas, garras grises</t>
  </si>
  <si>
    <t>ICN-43470</t>
  </si>
  <si>
    <t>BAR-390</t>
  </si>
  <si>
    <t>maxila negra, mandíbula bicolor base negra distalmente marfil, boca negruzca y lengua gris</t>
  </si>
  <si>
    <t>grises, garras grises, suelas amarillosas</t>
  </si>
  <si>
    <t>ICN-43471</t>
  </si>
  <si>
    <t>BAR-391</t>
  </si>
  <si>
    <t>maxila negra, mandíbula negra paladar grisáceo amarilloso, lengua naranja con punta negra</t>
  </si>
  <si>
    <t>rosadas, suelas amarillas, garras rosadas</t>
  </si>
  <si>
    <t>ICN-43472</t>
  </si>
  <si>
    <t>BAR-392</t>
  </si>
  <si>
    <t>maxila negra, mandíbula marfil distalmente negruzca, boca amarillosa, lengua amarilla</t>
  </si>
  <si>
    <t>gris claro, suelas amarillas, garras grises</t>
  </si>
  <si>
    <t>ICN-43473</t>
  </si>
  <si>
    <t>BAR-393</t>
  </si>
  <si>
    <t>maxila negra, mandíbula café con parte distal negra y con bordes amarillos, boca amarillosa, lengua hialina</t>
  </si>
  <si>
    <t>rosadas, suelas blancuzcas, garras negras</t>
  </si>
  <si>
    <t>ICN-43474</t>
  </si>
  <si>
    <t>BAR-394</t>
  </si>
  <si>
    <t>maxila negra, mandíbula negra, boca y lengua amarilla</t>
  </si>
  <si>
    <t>grises, garras grises, suelas grisáceas</t>
  </si>
  <si>
    <t>ICN-43475</t>
  </si>
  <si>
    <t>BAR-395</t>
  </si>
  <si>
    <t>maxila negra, mandíbula marfil, boca y lengua rosado pálido</t>
  </si>
  <si>
    <t>rosadas pálido con garras grises, suelas amarillo pálido</t>
  </si>
  <si>
    <t>ICN-43476</t>
  </si>
  <si>
    <t>BAR-396</t>
  </si>
  <si>
    <t>maxila negra, mandíbula negra, boca amarillenta, lengua amarilla distalmente negra</t>
  </si>
  <si>
    <t>rosadas, suelas amarillosas, garras blancuzcas</t>
  </si>
  <si>
    <t>ICN-43477</t>
  </si>
  <si>
    <t>BAR-397</t>
  </si>
  <si>
    <t>maxila negra, mandíbula rosado claro distalmente negra, boca rojizo, lengua amarillosa</t>
  </si>
  <si>
    <t>tarsos café claro, dedos amarillosos, suelas amarillosas, garras gris oscuro</t>
  </si>
  <si>
    <t>ICN-43478</t>
  </si>
  <si>
    <t>BAR-398</t>
  </si>
  <si>
    <t>maxila negra, mandíbula rosada distalmente café, boca rojiza, lengua hialina</t>
  </si>
  <si>
    <t>tarsos rojizos, dedos café oscuro, suelas rojizas, garras negrass</t>
  </si>
  <si>
    <t>ICN-43479</t>
  </si>
  <si>
    <t>BAR-399</t>
  </si>
  <si>
    <t>Interior de bosque cerca al sendero, cobertura de dosel de 80%, sotobosque semicerrado, árboles de hasta 15m de altura. Parche de bosque entre dos cocales</t>
  </si>
  <si>
    <t>maxila negra, mandíbula blanca con parte distal negra, boca y lengua amarillosa</t>
  </si>
  <si>
    <t>tarsos cafés, dedos amarillos oscuros, garras gris oscuro, suelas amarillosos</t>
  </si>
  <si>
    <t>ICN-43480</t>
  </si>
  <si>
    <t>BAR-400</t>
  </si>
  <si>
    <t>Interior de bosque, con sotobosque cerrado a semiabierto por presencia de claros cerca, árboles de hasta 15m, presencia de helechos, melastomataceas y plantas con flores rojas. Presencia de hojarasca en el suelo</t>
  </si>
  <si>
    <t>maxila negra, mandíbula gris plateado, boca rojiza, lengua amarillosa</t>
  </si>
  <si>
    <t>tarsos negros, dedos gris oscuro, suelas y garras grises</t>
  </si>
  <si>
    <t>ICN-43481</t>
  </si>
  <si>
    <t>BAR-401</t>
  </si>
  <si>
    <t>maxila negra, mandíbula plateada con parte distal gris, boca y lengua amarillosa</t>
  </si>
  <si>
    <t>gris oscuro, suelas amarillosas, garras grises</t>
  </si>
  <si>
    <t>ICN-43482</t>
  </si>
  <si>
    <t>BAR-402</t>
  </si>
  <si>
    <t>iris oro oscuro mate</t>
  </si>
  <si>
    <t>maxila negra, mandíbula plateda, boca café, lengua amarilla</t>
  </si>
  <si>
    <t>gris claro, suelas gris amarilloso, garras grises</t>
  </si>
  <si>
    <t>ICN-43483</t>
  </si>
  <si>
    <t>BAR-403</t>
  </si>
  <si>
    <t>maxila negra, mandíbula amarilla hacia la base, plateada hacia la punta, boca y lengua amarillosa</t>
  </si>
  <si>
    <t>grises, suelas gris amarilloso, garras grises</t>
  </si>
  <si>
    <t>ICN-43484</t>
  </si>
  <si>
    <t>BAR-404</t>
  </si>
  <si>
    <t>maxila negra, mandíbula plateado cálido, boca rojiza, lengua rojiza con punta blanca</t>
  </si>
  <si>
    <t>gris amarilloso, suelas amarillosas, garras grises</t>
  </si>
  <si>
    <t>ICN-43485</t>
  </si>
  <si>
    <t>BAR-405</t>
  </si>
  <si>
    <t>maxila negra, mandíbula mayormente amarilla con parte distal plateada, boca y lengua amarilla</t>
  </si>
  <si>
    <t>tarsos cafés, dedos grises, suelas amarillas, garras grises</t>
  </si>
  <si>
    <t>ICN-43486</t>
  </si>
  <si>
    <t>BAR-406</t>
  </si>
  <si>
    <t>Interior de bosque sobre sendero, sotobosque cerrado heterogenoe con dosel semiabierto 60% de cobertura aproximadamente. Parche de bosque entre dos cocales</t>
  </si>
  <si>
    <t>Chlorothraupis olivacea</t>
  </si>
  <si>
    <t>Chlorothraupis</t>
  </si>
  <si>
    <t>olivacea</t>
  </si>
  <si>
    <t>(Cassin, 1860)</t>
  </si>
  <si>
    <t>maxila negra con borde marfil, mandíbula marfil con punta negra, boca rojiza, lengua marfil con base rojiza</t>
  </si>
  <si>
    <t>ICN-43487</t>
  </si>
  <si>
    <t>BAR-407</t>
  </si>
  <si>
    <t>Borde entre cultivo denso y rastrojo mediano, dosel abierto, árboles en promedio de 8 metros de altura</t>
  </si>
  <si>
    <t>iris gris dorado</t>
  </si>
  <si>
    <t>maxila negra, mandíbula gris con punta marfil, boca rojiza, lengua amarillosa</t>
  </si>
  <si>
    <t>tarsos café grisáceo, dedos y garras gris, suelas amarillosas</t>
  </si>
  <si>
    <t>ICN-43488</t>
  </si>
  <si>
    <t>BAR-408</t>
  </si>
  <si>
    <t>2021-10-15</t>
  </si>
  <si>
    <t>Pastizal en orilla de río, dosel totalmente abierto</t>
  </si>
  <si>
    <t>maxila café punta amarilla, mandíbula café gonio y punta amarilla, boca amarilla, lengua gris</t>
  </si>
  <si>
    <t>grises, garras grises, suelas amarillo ocre pálido</t>
  </si>
  <si>
    <t>ICN-43489</t>
  </si>
  <si>
    <t>BAR-409</t>
  </si>
  <si>
    <t>negro, boca naranja, lengua rosada</t>
  </si>
  <si>
    <t>gris oscuro, garras gris oscuro, suelas amarillo ocre pálido</t>
  </si>
  <si>
    <t>ICN-43490</t>
  </si>
  <si>
    <t>BAR-410</t>
  </si>
  <si>
    <t>Sendero entre ratrojo con presencia de helechos y otras plantas herbáceas, dosel abierto cercano a lago</t>
  </si>
  <si>
    <t>negro, boca amarillo quemado, lengua rosado pálido</t>
  </si>
  <si>
    <t>ICN-43491</t>
  </si>
  <si>
    <t>BAR-411</t>
  </si>
  <si>
    <t>maxila café punta amarilla, comisuras amarillas, mandíbula café gonio y punta amarillo, boca naranja, lengua blanquecina</t>
  </si>
  <si>
    <t>gris oscuro, garras gris oscuro, suelas amarillo pálido</t>
  </si>
  <si>
    <t>ICN-43492</t>
  </si>
  <si>
    <t>BAR-412</t>
  </si>
  <si>
    <t>Geothlypis semiflava</t>
  </si>
  <si>
    <t>Geothlypis</t>
  </si>
  <si>
    <t>semiflava</t>
  </si>
  <si>
    <t>(Sclater, PL, 1860)</t>
  </si>
  <si>
    <t>negro con tomio gris amarillento, boc rosado naranja, lengua blancuzca</t>
  </si>
  <si>
    <t>gris amarillento, suelas amarillentas, garras base amarilla punta gris</t>
  </si>
  <si>
    <t>ICN-43493</t>
  </si>
  <si>
    <t>BAR-413</t>
  </si>
  <si>
    <t>negro, boca rosado pálido, lengua amarillo páldio</t>
  </si>
  <si>
    <t>grises, suelas blancuzcas, garras negras</t>
  </si>
  <si>
    <t>ICN-43494</t>
  </si>
  <si>
    <t>BAR-414</t>
  </si>
  <si>
    <t>negro con tomio café, boca amarillo rosado, lengua rosada amarillento</t>
  </si>
  <si>
    <t>ICN-43495</t>
  </si>
  <si>
    <t>BAR-415</t>
  </si>
  <si>
    <t>maxila negra, mandíbula gris claro con punta negra, boca rosado pálido, lengua rosada</t>
  </si>
  <si>
    <t>ICN-43496</t>
  </si>
  <si>
    <t>BAR-416</t>
  </si>
  <si>
    <t>maxila café con tomio cuerno, mandíbula ocre con tomio café, boca y lengua rosado blancuzco</t>
  </si>
  <si>
    <t>gris amarillento, suelas amarillentas, garras café con punta amarillenta</t>
  </si>
  <si>
    <t>ICN-43497</t>
  </si>
  <si>
    <t>BAR-417</t>
  </si>
  <si>
    <t>maxila negra, mandíbula negra con base amarillo pálido, boca amarilla, lengua hialina</t>
  </si>
  <si>
    <t>amarillo rosado pálido, suelas amarillentas, garras negras</t>
  </si>
  <si>
    <t>ICN-43498</t>
  </si>
  <si>
    <t>BAR-418</t>
  </si>
  <si>
    <t>Borde entre potrero (cancha de fútbol) y rastrojo, dosel totalmente abierto</t>
  </si>
  <si>
    <t>cuerno con gonio café claro, boca y lengua rosado pálido</t>
  </si>
  <si>
    <t>gris oscuro, suelas amarillo ocre, garras cuerno</t>
  </si>
  <si>
    <t>ICN-43499</t>
  </si>
  <si>
    <t>BAR-419</t>
  </si>
  <si>
    <t>cuerno con tomio café claro, boca y lengua rosado pálido</t>
  </si>
  <si>
    <t>gris oscuro, suelas amarillo pálido, garras cuerno</t>
  </si>
  <si>
    <t>ICN-43500</t>
  </si>
  <si>
    <t>BAR-420</t>
  </si>
  <si>
    <t>maxila negra, mandíbula gris oscuro con punta gris claro, boca base rosada punta gris oscura, lengua gris amarillento</t>
  </si>
  <si>
    <t>naranjas, suelas naranja claro, garras cuerno</t>
  </si>
  <si>
    <t>ICN-43501</t>
  </si>
  <si>
    <t>BAR-421</t>
  </si>
  <si>
    <t>negro, boca amarillo pálido, lengua rosado amarillento</t>
  </si>
  <si>
    <t>gris claro, suelas amarillentas, garras negras</t>
  </si>
  <si>
    <t>ICN-43502</t>
  </si>
  <si>
    <t>BAR-422</t>
  </si>
  <si>
    <t>maxila café oscuro con tomio y punta amarillenta, mandíbula café oscuro con tomio y gonio amarillento, boca y lengua amarillo rosado</t>
  </si>
  <si>
    <t>ICN-43503</t>
  </si>
  <si>
    <t>BAR-423</t>
  </si>
  <si>
    <t>maxila café oscuro, mandíbula café con base y gonio rosado blancuzco</t>
  </si>
  <si>
    <t>ICN-43504</t>
  </si>
  <si>
    <t>BAR-424</t>
  </si>
  <si>
    <t>Pachyramphus cinnamomeus</t>
  </si>
  <si>
    <t>cinnamomeus</t>
  </si>
  <si>
    <t>maxila negra con tomio blanco transparente, mandíbula gris violáceo oscuro con tomio blanco transparente, boca rosado claro, lengua amarilla</t>
  </si>
  <si>
    <t>gris plomizo, suelas ocre claro, garras café</t>
  </si>
  <si>
    <t>ICN-43505</t>
  </si>
  <si>
    <t>BAR-425</t>
  </si>
  <si>
    <t>Área abierta cerca a borde de bosque</t>
  </si>
  <si>
    <t>Elaenia brachyptera</t>
  </si>
  <si>
    <t>brachyptera</t>
  </si>
  <si>
    <t>(von Berlepsch, 1907)</t>
  </si>
  <si>
    <t>maxila café, mandíbula rosada con punta negra, boca y lengua amarilla</t>
  </si>
  <si>
    <t>ICN-43506</t>
  </si>
  <si>
    <t>BAR-426</t>
  </si>
  <si>
    <t>maxila café oscuro, mandíbula café gonio amarillo quemado, boca y lengua rosado pálido</t>
  </si>
  <si>
    <t>grises, suelas amarillentas, garras café punta amarillenta</t>
  </si>
  <si>
    <t>ICN-43507</t>
  </si>
  <si>
    <t>BAR-427</t>
  </si>
  <si>
    <t>gris claro con tomio negro, boca y lengua rosada grisáceo</t>
  </si>
  <si>
    <t>ICN-43508</t>
  </si>
  <si>
    <t>BAR-428</t>
  </si>
  <si>
    <t>maxila café oscuro, mandíbula gris claro con punta café oscuro, boca y lengua rosado pálido</t>
  </si>
  <si>
    <t>ICN-43509</t>
  </si>
  <si>
    <t>BAR-429</t>
  </si>
  <si>
    <t>maxila cuerno, mandíbula café oscuro, boca blancuzca con gris oscuro en el ápice, lengua rosada</t>
  </si>
  <si>
    <t>ICN-43510</t>
  </si>
  <si>
    <t>BAR-430</t>
  </si>
  <si>
    <t>maxila cuerno, mandíbula café oscuro, boca blancuzca con gris claro en el ápice, lengua rosada</t>
  </si>
  <si>
    <t>ICN-43511</t>
  </si>
  <si>
    <t>BAR-431</t>
  </si>
  <si>
    <t>maxila cuerno, mandíbula gris oscuro, boca blancuzca con gris claro hacia la punta, lengua rosada</t>
  </si>
  <si>
    <t>ICN-43512</t>
  </si>
  <si>
    <t>BAR-432</t>
  </si>
  <si>
    <t>maxila cuerno, mandíbula gris oscuro, boca gris claro base y café oscuro punta, lengua rosada</t>
  </si>
  <si>
    <t>grises, suelas gris con amarillo crema</t>
  </si>
  <si>
    <t>ICN-43513</t>
  </si>
  <si>
    <t>BAR-433</t>
  </si>
  <si>
    <t>maxila cuerno, mandíbula gris oscuro, boca rosada con gris, lengua rosada</t>
  </si>
  <si>
    <t>grises, suelas gris con amarillo pálido</t>
  </si>
  <si>
    <t>ICN-43514</t>
  </si>
  <si>
    <t>BAR-434</t>
  </si>
  <si>
    <t>Myiozetetes granadensis</t>
  </si>
  <si>
    <t>granadensis</t>
  </si>
  <si>
    <t>maxila café oscuro, mandíbula café oscuro, boca amarillo en la base y gris oscuro en la punta, lengua rosada</t>
  </si>
  <si>
    <t>grises, suelas amarillo pálido, garras negras</t>
  </si>
  <si>
    <t>ICN-43515</t>
  </si>
  <si>
    <t>BAR-435</t>
  </si>
  <si>
    <t>Legatus leucophaius</t>
  </si>
  <si>
    <t>Legatus</t>
  </si>
  <si>
    <t>leucophaius</t>
  </si>
  <si>
    <t>maxila café oscuro, mandíbula con gonio rosado y gris en el ápice, boca amarilla, lengua amarilla rosada</t>
  </si>
  <si>
    <t>gris oscuro, suelas amarillo pálido</t>
  </si>
  <si>
    <t>ICN-43516</t>
  </si>
  <si>
    <t>BAR-436</t>
  </si>
  <si>
    <t>maxila cuerno, mandíbula cuerno con ápice y base amarillo, boca amarilla, lengua rosada blancuzca</t>
  </si>
  <si>
    <t>gris claro, garras gris claro, suelas amarillo pálido</t>
  </si>
  <si>
    <t>ICN-43517</t>
  </si>
  <si>
    <t>BAR-437</t>
  </si>
  <si>
    <t>negro, boca naranja con punta negra, lengua rosado claro</t>
  </si>
  <si>
    <t>negras, garras negras, suelas amarillo ocre claro</t>
  </si>
  <si>
    <t>ICN-43518</t>
  </si>
  <si>
    <t>BAR-438</t>
  </si>
  <si>
    <t>Sendero entre rastrojo alto ( 4 metros de altura), dosel parcilamente abierto, suelo muy húmedo</t>
  </si>
  <si>
    <t>naranja, brillante, boca naranja</t>
  </si>
  <si>
    <t>amarillo oscuro, garras amarillo oscuro, suelas amarillo</t>
  </si>
  <si>
    <t>ICN-43519</t>
  </si>
  <si>
    <t>BAR-439</t>
  </si>
  <si>
    <t>negro, boca negra, lengua gris oscuro</t>
  </si>
  <si>
    <t>naranjas, suelas naranja claro,garras negras</t>
  </si>
  <si>
    <t>ICN-43520</t>
  </si>
  <si>
    <t>BAR-440</t>
  </si>
  <si>
    <t>negro, boca y lengua rosado pálido</t>
  </si>
  <si>
    <t>negras, garras negras, suelas gris ocre</t>
  </si>
  <si>
    <t>ICN-43521</t>
  </si>
  <si>
    <t>BAR-441</t>
  </si>
  <si>
    <t>gris plata azuloso con tomio y ápice cuerno</t>
  </si>
  <si>
    <t>grises, garras grises, suelas gris ocre</t>
  </si>
  <si>
    <t>ICN-43522</t>
  </si>
  <si>
    <t>BAR-442</t>
  </si>
  <si>
    <t>Piranga rubra</t>
  </si>
  <si>
    <t>Piranga</t>
  </si>
  <si>
    <t>rubra</t>
  </si>
  <si>
    <t>gris claro, boca gris claro, lengua rosado pálido</t>
  </si>
  <si>
    <t>gris claro, garras gises con rosado, suelas amarillo pálido</t>
  </si>
  <si>
    <t>ICN-43523</t>
  </si>
  <si>
    <t>BAR-443</t>
  </si>
  <si>
    <t>negro, boca negra, lengua rosada pálida</t>
  </si>
  <si>
    <t>ICN-43524</t>
  </si>
  <si>
    <t>BAR-444</t>
  </si>
  <si>
    <t>naranja tomio más oscuro y base amarilla</t>
  </si>
  <si>
    <t>café claro, garras y suelas café amarillento</t>
  </si>
  <si>
    <t>ICN-43525</t>
  </si>
  <si>
    <t>BAR-445</t>
  </si>
  <si>
    <t>maxila negra, madíbula negra más clara hacia la base con gonio rosado claro amarillento tomio amarillo, boca y lengua amarilla punta hialina</t>
  </si>
  <si>
    <t>tarsos rosado claro, dedos naranja claro, suelas rosado claro, garras café oscuro</t>
  </si>
  <si>
    <t>ICN-43526</t>
  </si>
  <si>
    <t>BAR-446</t>
  </si>
  <si>
    <t>maxila negra con tomio naranja claro hacia la base, mandíbula naranja claro ápice negro, comisura carnosa amarila, boca morada, lengua base morada resto blanco rosáceo</t>
  </si>
  <si>
    <t>tarsos café rosáceo, dedos grises, garras café claro, suelas blanco amarillento</t>
  </si>
  <si>
    <t>ICN-43527</t>
  </si>
  <si>
    <t>BAR-447</t>
  </si>
  <si>
    <t>maxila negra, base gonio gris, mandíbula gris con tomio negro, boca negra y lengua morado claro</t>
  </si>
  <si>
    <t>tarsos grises, dedos y garras gris oscuro, suelas amarillo crema</t>
  </si>
  <si>
    <t>ICN-43528</t>
  </si>
  <si>
    <t>BAR-448</t>
  </si>
  <si>
    <t>negras, garras negras, suelas gris amarillento claro</t>
  </si>
  <si>
    <t>ICN-43529</t>
  </si>
  <si>
    <t>BAR-449</t>
  </si>
  <si>
    <t>Sporophila nigricollis</t>
  </si>
  <si>
    <t>nigricollis</t>
  </si>
  <si>
    <t>(Vieillot, 1823)</t>
  </si>
  <si>
    <t>gris oscuro con tomio amarillento hacia la base, boca amarilla clara, lengua rosado claro</t>
  </si>
  <si>
    <t>tarsos gris café, dedos gris, garras negras, suelas gris amarillo</t>
  </si>
  <si>
    <t>ICN-43530</t>
  </si>
  <si>
    <t>BAR-450</t>
  </si>
  <si>
    <t>maxila negra, mandíbula gris oscuro, boca morada claro, lengua morada amarillento</t>
  </si>
  <si>
    <t>tarsos naranja claro, dedos naranja rojizo, garras cafés, suelas amarillas</t>
  </si>
  <si>
    <t>ICN-43531</t>
  </si>
  <si>
    <t>BAR-451</t>
  </si>
  <si>
    <t>gris oscuro, boca gris claro, lengua rosada con amarillo en la punta</t>
  </si>
  <si>
    <t>ICN-43532</t>
  </si>
  <si>
    <t>BAR-452</t>
  </si>
  <si>
    <t>maxila café base amarillo claro, mandíbula rosado pálido punta café, boca naranja en la vase blanco en la punta, lengua blancuzca</t>
  </si>
  <si>
    <t>ICN-43533</t>
  </si>
  <si>
    <t>BAR-453</t>
  </si>
  <si>
    <t>café oscuro, comisuras amarillas, boca gris, lengua blanquecina</t>
  </si>
  <si>
    <t>grises, garras grises, suelas amarillo crema</t>
  </si>
  <si>
    <t>ICN-43534</t>
  </si>
  <si>
    <t>BAR-454</t>
  </si>
  <si>
    <t>maxila negra, mandíbula amarilla punta negra, lengua amarilla punta hialina</t>
  </si>
  <si>
    <t>amarillas, suelas amarillas, garras negras</t>
  </si>
  <si>
    <t>ICN-43535</t>
  </si>
  <si>
    <t>BAR-455</t>
  </si>
  <si>
    <t>maxila café, mandíbula roja pálida en la base punta café, boca y lengua amarilla</t>
  </si>
  <si>
    <t>ICN-43536</t>
  </si>
  <si>
    <t>BAR-456</t>
  </si>
  <si>
    <t>maxila negra, mandíbula gris clara, boca y lengua naranja</t>
  </si>
  <si>
    <t>ICN-43537</t>
  </si>
  <si>
    <t>BAR-457</t>
  </si>
  <si>
    <t>Interior de bosque sobre sendero en filo con una quebrada hacia un lado, vegetación secundaria alta, con fustes de 80 a 110cm, árboles de entre 10 a 20m de altura, dosel entre un 70 y 85% de cobertura, sotobosque semi abierot, vegetación heterogenea</t>
  </si>
  <si>
    <t>maxila negra, mandíbula blanco perla punta negra, boca y lengua naranja</t>
  </si>
  <si>
    <t>grises, suelas amarillo ocre pálido, garras negras</t>
  </si>
  <si>
    <t>ICN-43538</t>
  </si>
  <si>
    <t>BAR-458</t>
  </si>
  <si>
    <t>Interior de bosque sobre sendero en filo con una quebrada hacia un lado, vegetación secundaria alta, con fustes de 80 a 110cm, árboles de entre 10 a 20m de altura, dosel entre un 70 y 85% de cobertura, sotobosque semi cerrado, vegetación heterogenea</t>
  </si>
  <si>
    <t>maxila negra, mandíbula gris claro base tomial amarillo, boca y lengua naranja</t>
  </si>
  <si>
    <t>grises, suelas amarillo ocre claro, garras negras</t>
  </si>
  <si>
    <t>ICN-43539</t>
  </si>
  <si>
    <t>BAR-459</t>
  </si>
  <si>
    <t>maxila negra, mandíbula gris lcaro base tomial amarilla, boca y lengua naranja</t>
  </si>
  <si>
    <t>grises, suelas amarillentas, garras negras</t>
  </si>
  <si>
    <t>ICN-43540</t>
  </si>
  <si>
    <t>BAR-460</t>
  </si>
  <si>
    <t>Claro al interior de bosque, con rastrojo medio alto, dominancia de melastomataceae, cerca a filo</t>
  </si>
  <si>
    <t>maxila negra, mandíbula gris, boca gris, lengua naranja</t>
  </si>
  <si>
    <t>gris claro, suelas amarillo crema, garras gris oscuro</t>
  </si>
  <si>
    <t>ICN-43541</t>
  </si>
  <si>
    <t>BAR-461</t>
  </si>
  <si>
    <t>mandíbula gris clara con base tomial blanca, boca amarilla, punta gris clara lengua naranja</t>
  </si>
  <si>
    <t>gris claro, garras gris claro, suelas amarillo crema</t>
  </si>
  <si>
    <t>ICN-43542</t>
  </si>
  <si>
    <t>BAR-462</t>
  </si>
  <si>
    <t>Borde entre rastrojo y cultivo, dosel abierto, árboles de 5 metros</t>
  </si>
  <si>
    <t>maxila negra, mandíbula gris, boca y lengua rosado pálido</t>
  </si>
  <si>
    <t>amarillo violáceo, suelas naranja, garras grises</t>
  </si>
  <si>
    <t>ICN-43543</t>
  </si>
  <si>
    <t>BAR-463</t>
  </si>
  <si>
    <t>maxila café grisoso, mandíbula café claro punta café oscuro, boca y lengua gris claro</t>
  </si>
  <si>
    <t>amarillas, suelas blanco crema, garras negras</t>
  </si>
  <si>
    <t>ICN-43544</t>
  </si>
  <si>
    <t>BAR-464</t>
  </si>
  <si>
    <t>Orilla de río, dosel abierto</t>
  </si>
  <si>
    <t>Riparia riparia</t>
  </si>
  <si>
    <t>Hirundinidae</t>
  </si>
  <si>
    <t>Riparia</t>
  </si>
  <si>
    <t>riparia</t>
  </si>
  <si>
    <t>negro, boca amarilla punta gris oscura, lengua blancuzca</t>
  </si>
  <si>
    <t>café oscuro, garras café oscuro, suelas blanco crema</t>
  </si>
  <si>
    <t>ICN-43545</t>
  </si>
  <si>
    <t>BAR-465</t>
  </si>
  <si>
    <t>iris rojo naranja</t>
  </si>
  <si>
    <t>maxila cuerno, mandíbula gris amarilloso base tomial cuerno, boca gris claro, lengua negra</t>
  </si>
  <si>
    <t>amarillo verdoso, suelas amarillo pálido, garras grises</t>
  </si>
  <si>
    <t>ICN-43546</t>
  </si>
  <si>
    <t>BAR-466</t>
  </si>
  <si>
    <t>maxila base latera amarillo, base culmen punta cuerno, mandíbula amarillo base tomial negro, boca negra punta gris, lengua negra</t>
  </si>
  <si>
    <t>gris verdoso, garras gris verdoso, suelas amarillo ocre</t>
  </si>
  <si>
    <t>ICN-43547</t>
  </si>
  <si>
    <t>BAR-467</t>
  </si>
  <si>
    <t>Interior de bosque cerca a claro con rastrojo medio y vegetación secundaria</t>
  </si>
  <si>
    <t>maxila negra, mandíbula gris punta negra, boca y lengua amarillenta</t>
  </si>
  <si>
    <t>naranjas, garras negras, suelas amarillo naranja</t>
  </si>
  <si>
    <t>ICN-43548</t>
  </si>
  <si>
    <t>BAR-468</t>
  </si>
  <si>
    <t>gris plata punta y tomio negro, boca gris claro, lengua rosado pálido</t>
  </si>
  <si>
    <t>ICN-43549</t>
  </si>
  <si>
    <t>BAR-469</t>
  </si>
  <si>
    <t>negro, boca base amarilla con punta café, lengua rosado pálido</t>
  </si>
  <si>
    <t>café , suelas amarillo crema, garras café oscuro</t>
  </si>
  <si>
    <t>ICN-43550</t>
  </si>
  <si>
    <t>BAR-470</t>
  </si>
  <si>
    <t>negro, boca amarillo pálido en la base, lengua rosado pálido</t>
  </si>
  <si>
    <t>café oscuro, suelas blancuzcas, garras negras</t>
  </si>
  <si>
    <t>ICN-43551</t>
  </si>
  <si>
    <t>BAR-471</t>
  </si>
  <si>
    <t>naranja brillante, boca naranja, lengua rosado pálido</t>
  </si>
  <si>
    <t>rosado blancuzco, suelas amarillo pálido, garras amarillas</t>
  </si>
  <si>
    <t>ICN-43552</t>
  </si>
  <si>
    <t>BAR-472</t>
  </si>
  <si>
    <t>maxila negra, mandíbula gris, boca gris oscuro, lengua amarillo grisáceo</t>
  </si>
  <si>
    <t>naranja, suelas naranja amarillento, garras negras</t>
  </si>
  <si>
    <t>ICN-43553</t>
  </si>
  <si>
    <t>BAR-473</t>
  </si>
  <si>
    <t>maxila negra, mandíbula base amarilla punta negra, lengua amarilla, punta hialina</t>
  </si>
  <si>
    <t>naranja, suelas blanco crema, garras negras</t>
  </si>
  <si>
    <t>ICN-43554</t>
  </si>
  <si>
    <t>BAR-474</t>
  </si>
  <si>
    <t>maxila café, mandíbula crema en la base punta café, boca y lengua gris claro</t>
  </si>
  <si>
    <t>amarillo claro, suelas amarillo claro, garras gris oscuro</t>
  </si>
  <si>
    <t>ICN-43555</t>
  </si>
  <si>
    <t>BAR-475</t>
  </si>
  <si>
    <t>gris azuloso</t>
  </si>
  <si>
    <t>grises, garras grises</t>
  </si>
  <si>
    <t>ICN-43556</t>
  </si>
  <si>
    <t>BAR-476</t>
  </si>
  <si>
    <t>maxila negra, mandíbula marrón oscuro tomio amarillo pálido, boca amarillo pálido, lengua blanca</t>
  </si>
  <si>
    <t>café grisáceo, garras café grisáceo, suelas blancuzco</t>
  </si>
  <si>
    <t>ICN-43557</t>
  </si>
  <si>
    <t>BAR-477</t>
  </si>
  <si>
    <t>gris, boca amarillenta, lengua amarillenta</t>
  </si>
  <si>
    <t>grises, suelas blancuzcas, garras gris oscuro</t>
  </si>
  <si>
    <t>ICN-43558</t>
  </si>
  <si>
    <t>BAR-478</t>
  </si>
  <si>
    <t>maxila negra, mandíbula gris, boca amarilla, lengua amarilla</t>
  </si>
  <si>
    <t>naranja, suelas amarillas, garras gris oscuro</t>
  </si>
  <si>
    <t>ICN-43559</t>
  </si>
  <si>
    <t>BAR-479</t>
  </si>
  <si>
    <t>negro comisura gris</t>
  </si>
  <si>
    <t>gris azuloso, suelas amarllentas, garras gris oscuro</t>
  </si>
  <si>
    <t>ICN-43560</t>
  </si>
  <si>
    <t>BAR-480</t>
  </si>
  <si>
    <t>café, boca amarillenta, lengua rosado pálido</t>
  </si>
  <si>
    <t>ICN-43561</t>
  </si>
  <si>
    <t>BAR-481</t>
  </si>
  <si>
    <t>ICN-43562</t>
  </si>
  <si>
    <t>BAR-482</t>
  </si>
  <si>
    <t>negro con tomi blanco amarillento, boca amarillenta, lengua blancuzca</t>
  </si>
  <si>
    <t>café grisáceo, suelas grises</t>
  </si>
  <si>
    <t>ICN-43563</t>
  </si>
  <si>
    <t>BAR-483</t>
  </si>
  <si>
    <t>gris azuloso, tomio amarillento, boca amarillenta, garras amarillenta</t>
  </si>
  <si>
    <t>negras, garras negras, suelas grises</t>
  </si>
  <si>
    <t>ICN-43564</t>
  </si>
  <si>
    <t>BAR-484</t>
  </si>
  <si>
    <t>rojo con punta marrón</t>
  </si>
  <si>
    <t>café oscuro, garras café oscuro, suelas blanco</t>
  </si>
  <si>
    <t>ICN-43565</t>
  </si>
  <si>
    <t>BAR-485</t>
  </si>
  <si>
    <t>ICN-43566</t>
  </si>
  <si>
    <t>BAR-486</t>
  </si>
  <si>
    <t>gris azuloso, boca amarillenta, lengua blancuzca</t>
  </si>
  <si>
    <t>café oscuro, suelas grises, garras gris oscuro</t>
  </si>
  <si>
    <t>ICN-43567</t>
  </si>
  <si>
    <t>BAR-487</t>
  </si>
  <si>
    <t>café grisáceo, comisura amarilla, boca amarillenta, lengua blancuzca</t>
  </si>
  <si>
    <t>café grisáceo, suelas blancuzcas, garras negras</t>
  </si>
  <si>
    <t>ICN-43568</t>
  </si>
  <si>
    <t>BAR-488</t>
  </si>
  <si>
    <t>gris azuloso con tomio amarillento, boca amarillenta, lengua blancuzca</t>
  </si>
  <si>
    <t>café grisáceo, garras café, suelas grises</t>
  </si>
  <si>
    <t>ICN-43569</t>
  </si>
  <si>
    <t>BAR-489</t>
  </si>
  <si>
    <t>azul grisáceo con punta y tomio negro, boc ay lengua rosado pálido</t>
  </si>
  <si>
    <t>ICN-43570</t>
  </si>
  <si>
    <t>BAR-490</t>
  </si>
  <si>
    <t>azul pálido con tomio y punta negra</t>
  </si>
  <si>
    <t>gris negruzco, suelas amarillentas, garras negras</t>
  </si>
  <si>
    <t>ICN-43571</t>
  </si>
  <si>
    <t>BAR-491</t>
  </si>
  <si>
    <t>ICN-43572</t>
  </si>
  <si>
    <t>BAR-492</t>
  </si>
  <si>
    <t>café oscuro, boca amarillenta, lengua blancuzca</t>
  </si>
  <si>
    <t>café grisáceo, suelas blancuzcasm garras café oscuro</t>
  </si>
  <si>
    <t>ICN-43573</t>
  </si>
  <si>
    <t>BAR-493</t>
  </si>
  <si>
    <t>2021-10-16</t>
  </si>
  <si>
    <t>maxila negra, mandíbula gris oscuro con gonio gris claro, boca gris, lengua blancuzca</t>
  </si>
  <si>
    <t>gris amarillento, suelas amarillentas, garras cafés</t>
  </si>
  <si>
    <t>ICN-43574</t>
  </si>
  <si>
    <t>BAR-494</t>
  </si>
  <si>
    <t>ICN-43575</t>
  </si>
  <si>
    <t>BAR-495</t>
  </si>
  <si>
    <t>maxila negra, mandíbula rosado amarillenta con punta negra, boca y lengua rosado pálido</t>
  </si>
  <si>
    <t>ICN-43576</t>
  </si>
  <si>
    <t>BAR-496</t>
  </si>
  <si>
    <t>maxila negra con tomio amarillento, mandíbula gris con tomio amarillo, boca y lengua naranja pálido</t>
  </si>
  <si>
    <t>ICN-43577</t>
  </si>
  <si>
    <t>BAR-497</t>
  </si>
  <si>
    <t>maxila negra, mandíbula negra con base gris, boca gris, lengua gris claro</t>
  </si>
  <si>
    <t>café grisáceo, garras café grisáceo, suelas amarillentas</t>
  </si>
  <si>
    <t>ICN-43578</t>
  </si>
  <si>
    <t>BAR-498</t>
  </si>
  <si>
    <t>maxila café oscuro con tomio claro, mandíbula rosado claro con punta café oscuro, boca y lengua rosada</t>
  </si>
  <si>
    <t>ICN-43579</t>
  </si>
  <si>
    <t>BAR-499</t>
  </si>
  <si>
    <t>maxila negra, mandíbula negra con base gris, boca y lengua rosado grisáceo</t>
  </si>
  <si>
    <t>ICN-43580</t>
  </si>
  <si>
    <t>BAR-500</t>
  </si>
  <si>
    <t>Claro al interior de bosque, con cobertura de dosel de aproximadamente 40%, sotobosque semi abierto, vegetación heterogena con presencia de platanillos y helechos</t>
  </si>
  <si>
    <t>Thalurania colombica</t>
  </si>
  <si>
    <t>Thalurania</t>
  </si>
  <si>
    <t>colombica</t>
  </si>
  <si>
    <t>(Bourcier, 1843)</t>
  </si>
  <si>
    <t>negro, boca rosado pálido, lengua hialina</t>
  </si>
  <si>
    <t>ICN-43581</t>
  </si>
  <si>
    <t>BAR-501</t>
  </si>
  <si>
    <t>Taraba major</t>
  </si>
  <si>
    <t>Taraba</t>
  </si>
  <si>
    <t>major</t>
  </si>
  <si>
    <t>(Vieillot, 1816)</t>
  </si>
  <si>
    <t>iris naranja</t>
  </si>
  <si>
    <t>negro, boca y lengua amarillo pálido</t>
  </si>
  <si>
    <t>grises, suelas amarillentas, garras grises con punta café</t>
  </si>
  <si>
    <t>ICN-43582</t>
  </si>
  <si>
    <t>BAR-502</t>
  </si>
  <si>
    <t>iris café rojizo oscuro</t>
  </si>
  <si>
    <t>negro, boca rosado grisáceo, lengua gris oscuro</t>
  </si>
  <si>
    <t>ICN-43583</t>
  </si>
  <si>
    <t>BAR-503</t>
  </si>
  <si>
    <t>Catharus ustulatus</t>
  </si>
  <si>
    <t>Turdidae</t>
  </si>
  <si>
    <t>Catharus</t>
  </si>
  <si>
    <t>ustulatus</t>
  </si>
  <si>
    <t>(Nuttall, 1840)</t>
  </si>
  <si>
    <t>maxila café oscuro, mandíbula base a amedio rosdo amarillento, boca y lengua naranja claro</t>
  </si>
  <si>
    <t>gris rosado, suelas amarillentas, garras café oscuro</t>
  </si>
  <si>
    <t>ICN-43584</t>
  </si>
  <si>
    <t>BAR-504</t>
  </si>
  <si>
    <t>Interior de cultivo, dosel abierto, árboles cercanos a 10 metros de altura, guamo en floración</t>
  </si>
  <si>
    <t>negro, boca rosado, lengua gris</t>
  </si>
  <si>
    <t>ICN-43585</t>
  </si>
  <si>
    <t>BAR-505</t>
  </si>
  <si>
    <t>Claro al interio de bosque con rastrojo bajo, dosel abierto, entra bastante luz</t>
  </si>
  <si>
    <t>maxila negra, mandíbula café oscuro con base y gonio crema, boca y lengua rosado amarillenta</t>
  </si>
  <si>
    <t>grises, suelas grises, garras grises punta crema</t>
  </si>
  <si>
    <t>ICN-43586</t>
  </si>
  <si>
    <t>BAR-506</t>
  </si>
  <si>
    <t>maxila café, mandíbula café lcaro con punta café oscuro, boca y lengua gris rosado</t>
  </si>
  <si>
    <t>amarillo verdoso, suelas amarillentas, garras grises0</t>
  </si>
  <si>
    <t>ICN-43587</t>
  </si>
  <si>
    <t>BAR-507</t>
  </si>
  <si>
    <t>negro, boca rosado oscuro, lengua gris</t>
  </si>
  <si>
    <t>ICN-43588</t>
  </si>
  <si>
    <t>BAR-508</t>
  </si>
  <si>
    <t>negro, boca rosado claro, lengua grisácea</t>
  </si>
  <si>
    <t>ICN-43589</t>
  </si>
  <si>
    <t>BAR-509</t>
  </si>
  <si>
    <t>maxila negra, mandíbula gris con tomio y punta negra, boca y lengua rosado grisáceo</t>
  </si>
  <si>
    <t>ICN-43590</t>
  </si>
  <si>
    <t>BAR-510</t>
  </si>
  <si>
    <t>maxila café oscuro, mandíbula gris claro, boca y lengua naranja pálido</t>
  </si>
  <si>
    <t>grises, suelas amarillentas, garras café oscuro</t>
  </si>
  <si>
    <t>ICN-43591</t>
  </si>
  <si>
    <t>BAR-511</t>
  </si>
  <si>
    <t>negro, boca rosada blancuzco</t>
  </si>
  <si>
    <t>café amarillento, garras café amarillento, suelas amarillentas</t>
  </si>
  <si>
    <t>ICN-43592</t>
  </si>
  <si>
    <t>BAR-512</t>
  </si>
  <si>
    <t>maxila cuerno con tomio beige, mandíbula rosada con ápice gris claro, boca y lengua amarilla</t>
  </si>
  <si>
    <t>cafés, suelas amarillo pálido, garras café claro</t>
  </si>
  <si>
    <t>ICN-43593</t>
  </si>
  <si>
    <t>BAR-513</t>
  </si>
  <si>
    <t>Molothrus bonariensis</t>
  </si>
  <si>
    <t>Molothrus</t>
  </si>
  <si>
    <t>bonariensis</t>
  </si>
  <si>
    <t>negro, boca rosada, lengua gris</t>
  </si>
  <si>
    <t>negras, suelas amarillo pálido</t>
  </si>
  <si>
    <t>ICN-43594</t>
  </si>
  <si>
    <t>BAR-514</t>
  </si>
  <si>
    <t>negro con gonio gris, boca y lengua rosado pálido</t>
  </si>
  <si>
    <t>café grisáceo, suelas amarillo crema, garras grises</t>
  </si>
  <si>
    <t>ICN-43595</t>
  </si>
  <si>
    <t>BAR-515</t>
  </si>
  <si>
    <t>maxila cuerno, mandíbula cuerno con base rosada, boca y lengua rosada</t>
  </si>
  <si>
    <t>ICN-43596</t>
  </si>
  <si>
    <t>BAR-516</t>
  </si>
  <si>
    <t>maxila negra, mandíbula gris con tomio amarillento, boca amarillo pálido, lengua amarillo</t>
  </si>
  <si>
    <t>gris azuloso, suelas gris amarillentas, garras grises</t>
  </si>
  <si>
    <t>ICN-43597</t>
  </si>
  <si>
    <t>BAR-517</t>
  </si>
  <si>
    <t>Interior de bosque, árboles de fustes delgados entre 10 a 12m de altura</t>
  </si>
  <si>
    <t>maxila negra con tomio gris claro, mandíbula gris claro, boca y lengua rosado claro</t>
  </si>
  <si>
    <t>grises, suelas amarillentas</t>
  </si>
  <si>
    <t>ICN-43598</t>
  </si>
  <si>
    <t>BAR-518</t>
  </si>
  <si>
    <t>maxila gris oscuro, mandíbula gris con tomio amarillento, boca y lengua naranja amarillento</t>
  </si>
  <si>
    <t>grises, suelas blancuzcas</t>
  </si>
  <si>
    <t>ICN-43599</t>
  </si>
  <si>
    <t>BAR-519</t>
  </si>
  <si>
    <t>maxila negra, mandíbula negra con base, tomio y gonio rosado naranja pálido, boca rojo pálido, lengua hialina</t>
  </si>
  <si>
    <t>gris rosado, suelas blancuzcas, garras gris oscura</t>
  </si>
  <si>
    <t>ICN-43600</t>
  </si>
  <si>
    <t>BAR-520</t>
  </si>
  <si>
    <t>maxila negra con tomio blancuzco, mandíbula gris con tomio amarillento, boca y lengua naranja pálido</t>
  </si>
  <si>
    <t>gris claro, garras gris oscuro, suelas amarillentas</t>
  </si>
  <si>
    <t>ICN-43601</t>
  </si>
  <si>
    <t>BAR-521</t>
  </si>
  <si>
    <t>ICN-43602</t>
  </si>
  <si>
    <t>BAR-522</t>
  </si>
  <si>
    <t>negras, suelas blancuzcas</t>
  </si>
  <si>
    <t>ICN-43603</t>
  </si>
  <si>
    <t>BAR-523</t>
  </si>
  <si>
    <t>Área abierta ubicada en un alto al borde del bosque, dosel completamente abierto, cobertura del suelo de 30%</t>
  </si>
  <si>
    <t>negro con tomio beige, boca y lengua rosado blancuzco</t>
  </si>
  <si>
    <t>gris verdoso, garras negras, suelas amarillentas</t>
  </si>
  <si>
    <t>ICN-43604</t>
  </si>
  <si>
    <t>BAR-524</t>
  </si>
  <si>
    <t>maxila negra con tomio blancuzco, mandíbula gris con tomio blancuzco, boca y lengua naranja pálido</t>
  </si>
  <si>
    <t>gris claro, suelas amarillentas</t>
  </si>
  <si>
    <t>ICN-43605</t>
  </si>
  <si>
    <t>BAR-525</t>
  </si>
  <si>
    <t>iris café naranja</t>
  </si>
  <si>
    <t>maxila negra con tomio blancuzco, mandíbula gris con tomio blancuzco</t>
  </si>
  <si>
    <t>ICN-43606</t>
  </si>
  <si>
    <t>BAR-526</t>
  </si>
  <si>
    <t>Tyrannus tyrannus</t>
  </si>
  <si>
    <t>tyrannus</t>
  </si>
  <si>
    <t>gris oscuro, suela amarillenta</t>
  </si>
  <si>
    <t>ICN-43607</t>
  </si>
  <si>
    <t>BAR-527</t>
  </si>
  <si>
    <t>negro, boca rojo pálido, lengua gris</t>
  </si>
  <si>
    <t>gris oscuro, suelas blancuzcas</t>
  </si>
  <si>
    <t>ICN-43608</t>
  </si>
  <si>
    <t>BAR-528</t>
  </si>
  <si>
    <t>maxila café oscura, mandíbula gris claro con gonio café oscuro, boca y lengua rosado pálido</t>
  </si>
  <si>
    <t>ICN-43609</t>
  </si>
  <si>
    <t>BAR-529</t>
  </si>
  <si>
    <t>Claro al interior de bosque con rastrojo medio, dominanci de helechos y melastomatacea, cobertura de dosel de 30% aproximadamente</t>
  </si>
  <si>
    <t>maxila gris oscuro y tomio gris claro, mandíbula gris claro, boca y lengua rojo pálido</t>
  </si>
  <si>
    <t>ICN-43610</t>
  </si>
  <si>
    <t>BAR-530</t>
  </si>
  <si>
    <t>café oscuro, boca y lengua rosa pálido</t>
  </si>
  <si>
    <t>Patas gris oscuro, suelas amarillentas</t>
  </si>
  <si>
    <t>ICN-43611</t>
  </si>
  <si>
    <t>BAR-531</t>
  </si>
  <si>
    <t>maxila cuerno con punta gris, mandíbula blanco hueso con punta gris, interior amarillo, lengua rosado pálido</t>
  </si>
  <si>
    <t>ICN-43612</t>
  </si>
  <si>
    <t>BAR-532</t>
  </si>
  <si>
    <t>negro, interior rojo pálido, lengua gris</t>
  </si>
  <si>
    <t>ICN-43613</t>
  </si>
  <si>
    <t>BAR-533</t>
  </si>
  <si>
    <t>ICN-43614</t>
  </si>
  <si>
    <t>BAR-534</t>
  </si>
  <si>
    <t>Vireo chivi</t>
  </si>
  <si>
    <t>Vireonidae</t>
  </si>
  <si>
    <t>Vireo</t>
  </si>
  <si>
    <t>chivi</t>
  </si>
  <si>
    <t>maxila café oscuro con tomio blancuzco, mandíbula gris con base y tomio blancuzco, interior y lengua rosado pálido</t>
  </si>
  <si>
    <t>ICN-43615</t>
  </si>
  <si>
    <t>BAR-535</t>
  </si>
  <si>
    <t>negro, interior rosado, lengua amarilla hialina</t>
  </si>
  <si>
    <t>negras, garras negras, suelas blanquecinas</t>
  </si>
  <si>
    <t>ICN-43616</t>
  </si>
  <si>
    <t>BAR-536</t>
  </si>
  <si>
    <t>maxila roja con punta negra, mandíbula roja claro con punta negra, interior violáceo, lengua hialina</t>
  </si>
  <si>
    <t>ICN-43617</t>
  </si>
  <si>
    <t>BAR-537</t>
  </si>
  <si>
    <t>maxila negro, mandíbula gris, interior y lengua amarillo</t>
  </si>
  <si>
    <t>gris claro, garras gris claro, suelas amarillo grisáceo</t>
  </si>
  <si>
    <t>ICN-43618</t>
  </si>
  <si>
    <t>BAR-538</t>
  </si>
  <si>
    <t>Interior de cultivo denso, plantas de 1.5 metros de altura</t>
  </si>
  <si>
    <t>negro, comisura carnosa amarilla, interior y lengua amarillo</t>
  </si>
  <si>
    <t>amarillo, garras, suelas amarillentas</t>
  </si>
  <si>
    <t>ICN-43619</t>
  </si>
  <si>
    <t>BAR-539</t>
  </si>
  <si>
    <t>Iris naranja</t>
  </si>
  <si>
    <t>maxila gris punta plateada, mandíbula blanco hueso, interior y lengua rosado claro</t>
  </si>
  <si>
    <t>tarsos gris claro, dedos gris rosado, garras gris, suelas amarillas</t>
  </si>
  <si>
    <t>ICN-43620</t>
  </si>
  <si>
    <t>BAR-540</t>
  </si>
  <si>
    <t>maxila plateado oscuro, mandíbula blanco con punta rosácea, comisura carnosa amarilla, interior y lengua amarillo</t>
  </si>
  <si>
    <t>ICN-43621</t>
  </si>
  <si>
    <t>BAR-541</t>
  </si>
  <si>
    <t>maxila gris, mandíbula gris con parte basal amarilla, interior amarillo, lengua rosado pálido</t>
  </si>
  <si>
    <t>ICN-43622</t>
  </si>
  <si>
    <t>BAR-542</t>
  </si>
  <si>
    <t>maxila negro, mandíbula blanca con tomio negro, interior amarillo, lengua rosada con punta amarilla</t>
  </si>
  <si>
    <t>gris azuloso, garras marrón, suela amarillosa</t>
  </si>
  <si>
    <t>ICN-43623</t>
  </si>
  <si>
    <t>BAR-543</t>
  </si>
  <si>
    <t>maxila negro, mandíbula naranja con punta negra, comisura carnosa naranja, interior y lengua rosado pálido</t>
  </si>
  <si>
    <t>ICN-43624</t>
  </si>
  <si>
    <t>BAR-544</t>
  </si>
  <si>
    <t>maxila gris oscuro, mandíbula mitad basal amarilla resto gris, interior gris azuloso, lengua azul pálido</t>
  </si>
  <si>
    <t>grises, garras grises, suelas amarillas</t>
  </si>
  <si>
    <t>ICN-43625</t>
  </si>
  <si>
    <t>BAR-545</t>
  </si>
  <si>
    <t>Claro al interior de bosque transición entre rastrojo y vegetación secundaria, dosel y sotobosque semiabierto</t>
  </si>
  <si>
    <t>maxila cuerno, mandíbula gris, interior y lengua rosado</t>
  </si>
  <si>
    <t>gris oscuro, garras cuerno, suelas gris claro</t>
  </si>
  <si>
    <t>ICN-43626</t>
  </si>
  <si>
    <t>BAR-546</t>
  </si>
  <si>
    <t>naranja, lengua e interior rosado pálido</t>
  </si>
  <si>
    <t>café claro, garras y suelas amarillas</t>
  </si>
  <si>
    <t>ICN-43627</t>
  </si>
  <si>
    <t>BAR-547</t>
  </si>
  <si>
    <t>Heliothryx barroti</t>
  </si>
  <si>
    <t>Heliothryx</t>
  </si>
  <si>
    <t>barroti</t>
  </si>
  <si>
    <t>negro, interior blanco rosáceo, lengua hialina</t>
  </si>
  <si>
    <t>grises, garras gris oscuro, suelas blancuzcas</t>
  </si>
  <si>
    <t>ICN-43628</t>
  </si>
  <si>
    <t>BAR-548</t>
  </si>
  <si>
    <t>2021-10-17</t>
  </si>
  <si>
    <t>maxila café oscuro, mandíbula base a 1/2 rosado amarillento resto a la punta café oscuro, interior y lengua amarillo claro</t>
  </si>
  <si>
    <t xml:space="preserve">gris café claro, garras gris café claro, suelas blancuzcas </t>
  </si>
  <si>
    <t>ICN-43629</t>
  </si>
  <si>
    <t>BAR-549</t>
  </si>
  <si>
    <t>maxila negra distalmente amarillosa, mandíbula marfil oscuro con punta grisosa, paladar y lengua amarillosos</t>
  </si>
  <si>
    <t>amarillas, garras grises, suelas amarillas</t>
  </si>
  <si>
    <t>ICN-43630</t>
  </si>
  <si>
    <t>BAR-550</t>
  </si>
  <si>
    <t>Stelgidopteryx ruficollis</t>
  </si>
  <si>
    <t>Stelgidopteryx</t>
  </si>
  <si>
    <t>ruficollis</t>
  </si>
  <si>
    <t>negro, paladar y lengua amarillosa</t>
  </si>
  <si>
    <t>ICN-43631</t>
  </si>
  <si>
    <t>BAR-551</t>
  </si>
  <si>
    <t>maxila gris oscuro, mandíbula amarillo opaco distalmente gris oscuro, paladar grisoso, lengia hialina</t>
  </si>
  <si>
    <t>amarillas, garras grises, suelas amarillosas</t>
  </si>
  <si>
    <t>ICN-43632</t>
  </si>
  <si>
    <t>BAR-552</t>
  </si>
  <si>
    <t>maxila negro, mandíbula plateada distalmente amarillosa, paladar gris, lengua grisosa</t>
  </si>
  <si>
    <t>ICN-43633</t>
  </si>
  <si>
    <t>BAR-553</t>
  </si>
  <si>
    <t>maxila negro, mandíbula gris oscuro distalmente amarillosa, paladar y lengua amarillosa</t>
  </si>
  <si>
    <t>naranja, garras negro, suela amarillosa</t>
  </si>
  <si>
    <t>ICN-43634</t>
  </si>
  <si>
    <t>BAR-554</t>
  </si>
  <si>
    <t>maxila negro, mandíbula negro distalmente gris, paladar y lengua rojizo claro</t>
  </si>
  <si>
    <t>café claro, suelas amarillas</t>
  </si>
  <si>
    <t>ICN-43635</t>
  </si>
  <si>
    <t>BAR-555</t>
  </si>
  <si>
    <t>maxila negra, mandíbula gris claro punta negra, interior y lengua blancuzcas</t>
  </si>
  <si>
    <t>ICN-43636</t>
  </si>
  <si>
    <t>BAR-556</t>
  </si>
  <si>
    <t>Claro cerca al borde de bosque, dosel abierto</t>
  </si>
  <si>
    <t>maxila café oscuro con tomio amarillento, mandíbula base a 1/2 amarillento punta café oscuro, interior y lengua naranja pálido</t>
  </si>
  <si>
    <t>rosado grisáceo, suelas amarillentas</t>
  </si>
  <si>
    <t>ICN-43637</t>
  </si>
  <si>
    <t>BAR-557</t>
  </si>
  <si>
    <t>negro con base del gonio rosado oscuro, interior rosado, lengua hialina</t>
  </si>
  <si>
    <t>tarsos rosado oscuro, dedos y garras negras, suelas blanco hueso</t>
  </si>
  <si>
    <t>ICN-43638</t>
  </si>
  <si>
    <t>BAR-558</t>
  </si>
  <si>
    <t>iris café oscuro, párpado inferior gris amarillento</t>
  </si>
  <si>
    <t>negro, interior de boca y lengua negro</t>
  </si>
  <si>
    <t>tarsos morado oscuro, dedos y garras negro, suelas gris amarillento</t>
  </si>
  <si>
    <t>SP_CHECK</t>
  </si>
  <si>
    <t>ID</t>
  </si>
  <si>
    <t>Actitis macularius</t>
  </si>
  <si>
    <t>Myiozetetes cayanensis</t>
  </si>
  <si>
    <t>(blank)</t>
  </si>
  <si>
    <t>Grand Total</t>
  </si>
  <si>
    <t>Count of catalogNumber</t>
  </si>
  <si>
    <t>Total</t>
  </si>
  <si>
    <t>MES</t>
  </si>
  <si>
    <t>DIA</t>
  </si>
  <si>
    <t>ANO</t>
  </si>
  <si>
    <t>FECHA</t>
  </si>
  <si>
    <t>SITE_ID</t>
  </si>
  <si>
    <t>VISIT_NO</t>
  </si>
  <si>
    <t>Visit_id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</si>
</sst>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7" x14ac:knownFonts="1">
    <font>
      <sz val="11"/>
      <color theme="1"/>
      <name val="Arial"/>
    </font>
    <font>
      <u/>
      <sz val="10"/>
      <color rgb="FFA5A5A5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008080"/>
      <name val="Century Gothic"/>
      <family val="2"/>
    </font>
    <font>
      <u/>
      <sz val="10"/>
      <color rgb="FF008080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E36C09"/>
      <name val="Century Gothic"/>
      <family val="2"/>
    </font>
    <font>
      <u/>
      <sz val="10"/>
      <color rgb="FFF06B3C"/>
      <name val="Century Gothic"/>
      <family val="2"/>
    </font>
    <font>
      <u/>
      <sz val="10"/>
      <color rgb="FF008080"/>
      <name val="Century Gothic"/>
      <family val="2"/>
    </font>
    <font>
      <sz val="10"/>
      <color theme="1"/>
      <name val="Century Gothic"/>
      <family val="2"/>
    </font>
    <font>
      <sz val="12"/>
      <color theme="1"/>
      <name val="Arial"/>
      <family val="2"/>
    </font>
    <font>
      <sz val="10"/>
      <color rgb="FF000000"/>
      <name val="Century Gothic"/>
      <family val="2"/>
    </font>
    <font>
      <i/>
      <sz val="10"/>
      <color theme="1"/>
      <name val="Century Gothic"/>
      <family val="2"/>
    </font>
    <font>
      <i/>
      <sz val="12"/>
      <name val="Arial"/>
      <family val="2"/>
    </font>
    <font>
      <sz val="10"/>
      <color rgb="FFE36C09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right" vertical="center" wrapText="1"/>
    </xf>
    <xf numFmtId="49" fontId="6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left" vertical="center"/>
    </xf>
    <xf numFmtId="49" fontId="9" fillId="0" borderId="0" xfId="0" applyNumberFormat="1" applyFont="1"/>
    <xf numFmtId="15" fontId="11" fillId="0" borderId="0" xfId="0" applyNumberFormat="1" applyFont="1" applyAlignment="1">
      <alignment horizontal="left"/>
    </xf>
    <xf numFmtId="0" fontId="9" fillId="2" borderId="1" xfId="0" applyFont="1" applyFill="1" applyBorder="1"/>
    <xf numFmtId="0" fontId="11" fillId="0" borderId="0" xfId="0" applyFont="1"/>
    <xf numFmtId="0" fontId="10" fillId="3" borderId="0" xfId="0" applyFont="1" applyFill="1" applyAlignment="1"/>
    <xf numFmtId="0" fontId="1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13" fillId="0" borderId="0" xfId="0" applyFont="1"/>
    <xf numFmtId="49" fontId="14" fillId="0" borderId="0" xfId="0" applyNumberFormat="1" applyFont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NumberFormat="1" applyFont="1" applyAlignment="1"/>
    <xf numFmtId="14" fontId="14" fillId="0" borderId="0" xfId="0" applyNumberFormat="1" applyFont="1" applyAlignment="1">
      <alignment horizontal="right" vertical="center" wrapText="1"/>
    </xf>
    <xf numFmtId="14" fontId="9" fillId="0" borderId="0" xfId="0" applyNumberFormat="1" applyFont="1"/>
    <xf numFmtId="14" fontId="0" fillId="0" borderId="0" xfId="0" applyNumberFormat="1" applyFont="1" applyAlignment="1"/>
    <xf numFmtId="0" fontId="14" fillId="0" borderId="0" xfId="0" applyNumberFormat="1" applyFont="1" applyAlignment="1">
      <alignment horizontal="right" vertical="center" wrapText="1"/>
    </xf>
    <xf numFmtId="0" fontId="9" fillId="0" borderId="0" xfId="0" applyNumberFormat="1" applyFont="1"/>
    <xf numFmtId="0" fontId="16" fillId="4" borderId="2" xfId="0" applyFont="1" applyFill="1" applyBorder="1"/>
    <xf numFmtId="0" fontId="16" fillId="0" borderId="0" xfId="0" applyFont="1"/>
    <xf numFmtId="0" fontId="16" fillId="0" borderId="2" xfId="0" applyFont="1" applyBorder="1"/>
    <xf numFmtId="0" fontId="15" fillId="0" borderId="0" xfId="0" applyFont="1" applyAlignment="1"/>
    <xf numFmtId="0" fontId="16" fillId="4" borderId="2" xfId="0" applyFont="1" applyFill="1" applyBorder="1" applyAlignment="1"/>
    <xf numFmtId="0" fontId="16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DAS_COMPI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AGUSTIN"/>
      <sheetName val="Pivot_SanAgus"/>
      <sheetName val="FUSAGASUGA"/>
      <sheetName val="Pivot_Fusa"/>
      <sheetName val="MORELIA"/>
      <sheetName val="Pivot_Morelia"/>
      <sheetName val="HONDA"/>
      <sheetName val="Pivot_Honda"/>
      <sheetName val="BARBACOAS"/>
      <sheetName val="Pivot_Barbacoas"/>
      <sheetName val="TOCHE"/>
      <sheetName val="Pivot_Toche"/>
      <sheetName val="SA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Scientific name</v>
          </cell>
          <cell r="B1" t="str">
            <v>Order</v>
          </cell>
          <cell r="C1" t="str">
            <v>Family</v>
          </cell>
          <cell r="D1" t="str">
            <v>Genus</v>
          </cell>
          <cell r="E1" t="str">
            <v>species</v>
          </cell>
          <cell r="F1" t="str">
            <v>Scientific name</v>
          </cell>
          <cell r="G1" t="str">
            <v>English name</v>
          </cell>
          <cell r="H1" t="str">
            <v>ID</v>
          </cell>
        </row>
        <row r="2">
          <cell r="A2" t="str">
            <v>Rhea americana</v>
          </cell>
          <cell r="B2" t="str">
            <v>Rheiiformes</v>
          </cell>
          <cell r="C2" t="str">
            <v>Rheidae</v>
          </cell>
          <cell r="D2" t="str">
            <v>Rhea</v>
          </cell>
          <cell r="E2" t="str">
            <v>americana</v>
          </cell>
          <cell r="F2" t="str">
            <v>Rhea americana</v>
          </cell>
          <cell r="G2" t="str">
            <v>Greater Rhea</v>
          </cell>
          <cell r="H2">
            <v>1</v>
          </cell>
        </row>
        <row r="3">
          <cell r="A3" t="str">
            <v>Rhea pennata</v>
          </cell>
          <cell r="B3" t="str">
            <v>Rheiiformes</v>
          </cell>
          <cell r="C3" t="str">
            <v>Rheidae</v>
          </cell>
          <cell r="D3" t="str">
            <v>Rhea</v>
          </cell>
          <cell r="E3" t="str">
            <v>pennata</v>
          </cell>
          <cell r="F3" t="str">
            <v>Rhea pennata</v>
          </cell>
          <cell r="G3" t="str">
            <v>Lesser Rhea</v>
          </cell>
          <cell r="H3">
            <v>2</v>
          </cell>
        </row>
        <row r="4">
          <cell r="A4" t="str">
            <v>Nothocercus julius</v>
          </cell>
          <cell r="B4" t="str">
            <v>Tinamiformes</v>
          </cell>
          <cell r="C4" t="str">
            <v>Tinamidae</v>
          </cell>
          <cell r="D4" t="str">
            <v>Nothocercus</v>
          </cell>
          <cell r="E4" t="str">
            <v>julius</v>
          </cell>
          <cell r="F4" t="str">
            <v>Nothocercus julius</v>
          </cell>
          <cell r="G4" t="str">
            <v>Tawny-breasted Tinamou</v>
          </cell>
          <cell r="H4">
            <v>3</v>
          </cell>
        </row>
        <row r="5">
          <cell r="A5" t="str">
            <v>Nothocercus bonapartei</v>
          </cell>
          <cell r="B5" t="str">
            <v>Tinamiformes</v>
          </cell>
          <cell r="C5" t="str">
            <v>Tinamidae</v>
          </cell>
          <cell r="D5" t="str">
            <v>Nothocercus</v>
          </cell>
          <cell r="E5" t="str">
            <v>bonapartei</v>
          </cell>
          <cell r="F5" t="str">
            <v>Nothocercus bonapartei</v>
          </cell>
          <cell r="G5" t="str">
            <v>Highland Tinamou</v>
          </cell>
          <cell r="H5">
            <v>4</v>
          </cell>
        </row>
        <row r="6">
          <cell r="A6" t="str">
            <v>Nothocercus nigrocapillus</v>
          </cell>
          <cell r="B6" t="str">
            <v>Tinamiformes</v>
          </cell>
          <cell r="C6" t="str">
            <v>Tinamidae</v>
          </cell>
          <cell r="D6" t="str">
            <v>Nothocercus</v>
          </cell>
          <cell r="E6" t="str">
            <v>nigrocapillus</v>
          </cell>
          <cell r="F6" t="str">
            <v>Nothocercus nigrocapillus</v>
          </cell>
          <cell r="G6" t="str">
            <v>Hooded Tinamou</v>
          </cell>
          <cell r="H6">
            <v>5</v>
          </cell>
        </row>
        <row r="7">
          <cell r="A7" t="str">
            <v>Tinamus tao</v>
          </cell>
          <cell r="B7" t="str">
            <v>Tinamiformes</v>
          </cell>
          <cell r="C7" t="str">
            <v>Tinamidae</v>
          </cell>
          <cell r="D7" t="str">
            <v>Tinamus</v>
          </cell>
          <cell r="E7" t="str">
            <v>tao</v>
          </cell>
          <cell r="F7" t="str">
            <v>Tinamus tao</v>
          </cell>
          <cell r="G7" t="str">
            <v>Gray Tinamou</v>
          </cell>
          <cell r="H7">
            <v>6</v>
          </cell>
        </row>
        <row r="8">
          <cell r="A8" t="str">
            <v>Tinamus solitarius</v>
          </cell>
          <cell r="B8" t="str">
            <v>Tinamiformes</v>
          </cell>
          <cell r="C8" t="str">
            <v>Tinamidae</v>
          </cell>
          <cell r="D8" t="str">
            <v>Tinamus</v>
          </cell>
          <cell r="E8" t="str">
            <v>solitarius</v>
          </cell>
          <cell r="F8" t="str">
            <v>Tinamus solitarius</v>
          </cell>
          <cell r="G8" t="str">
            <v>Solitary Tinamou</v>
          </cell>
          <cell r="H8">
            <v>7</v>
          </cell>
        </row>
        <row r="9">
          <cell r="A9" t="str">
            <v>Tinamus osgoodi</v>
          </cell>
          <cell r="B9" t="str">
            <v>Tinamiformes</v>
          </cell>
          <cell r="C9" t="str">
            <v>Tinamidae</v>
          </cell>
          <cell r="D9" t="str">
            <v>Tinamus</v>
          </cell>
          <cell r="E9" t="str">
            <v>osgoodi</v>
          </cell>
          <cell r="F9" t="str">
            <v>Tinamus osgoodi</v>
          </cell>
          <cell r="G9" t="str">
            <v>Black Tinamou</v>
          </cell>
          <cell r="H9">
            <v>8</v>
          </cell>
        </row>
        <row r="10">
          <cell r="A10" t="str">
            <v>Tinamus major</v>
          </cell>
          <cell r="B10" t="str">
            <v>Tinamiformes</v>
          </cell>
          <cell r="C10" t="str">
            <v>Tinamidae</v>
          </cell>
          <cell r="D10" t="str">
            <v>Tinamus</v>
          </cell>
          <cell r="E10" t="str">
            <v>major</v>
          </cell>
          <cell r="F10" t="str">
            <v>Tinamus major</v>
          </cell>
          <cell r="G10" t="str">
            <v>Great Tinamou</v>
          </cell>
          <cell r="H10">
            <v>9</v>
          </cell>
        </row>
        <row r="11">
          <cell r="A11" t="str">
            <v>Tinamus guttatus</v>
          </cell>
          <cell r="B11" t="str">
            <v>Tinamiformes</v>
          </cell>
          <cell r="C11" t="str">
            <v>Tinamidae</v>
          </cell>
          <cell r="D11" t="str">
            <v>Tinamus</v>
          </cell>
          <cell r="E11" t="str">
            <v>guttatus</v>
          </cell>
          <cell r="F11" t="str">
            <v>Tinamus guttatus</v>
          </cell>
          <cell r="G11" t="str">
            <v>White-throated Tinamou</v>
          </cell>
          <cell r="H11">
            <v>10</v>
          </cell>
        </row>
        <row r="12">
          <cell r="A12" t="str">
            <v>Crypturellus berlepschi</v>
          </cell>
          <cell r="B12" t="str">
            <v>Tinamiformes</v>
          </cell>
          <cell r="C12" t="str">
            <v>Tinamidae</v>
          </cell>
          <cell r="D12" t="str">
            <v>Crypturellus</v>
          </cell>
          <cell r="E12" t="str">
            <v>berlepschi</v>
          </cell>
          <cell r="F12" t="str">
            <v>Crypturellus berlepschi</v>
          </cell>
          <cell r="G12" t="str">
            <v>Berlepsch's Tinamou</v>
          </cell>
          <cell r="H12">
            <v>11</v>
          </cell>
        </row>
        <row r="13">
          <cell r="A13" t="str">
            <v>Crypturellus cinereus</v>
          </cell>
          <cell r="B13" t="str">
            <v>Tinamiformes</v>
          </cell>
          <cell r="C13" t="str">
            <v>Tinamidae</v>
          </cell>
          <cell r="D13" t="str">
            <v>Crypturellus</v>
          </cell>
          <cell r="E13" t="str">
            <v>cinereus</v>
          </cell>
          <cell r="F13" t="str">
            <v>Crypturellus cinereus</v>
          </cell>
          <cell r="G13" t="str">
            <v>Cinereous Tinamou</v>
          </cell>
          <cell r="H13">
            <v>12</v>
          </cell>
        </row>
        <row r="14">
          <cell r="A14" t="str">
            <v>Crypturellus soui</v>
          </cell>
          <cell r="B14" t="str">
            <v>Tinamiformes</v>
          </cell>
          <cell r="C14" t="str">
            <v>Tinamidae</v>
          </cell>
          <cell r="D14" t="str">
            <v>Crypturellus</v>
          </cell>
          <cell r="E14" t="str">
            <v>soui</v>
          </cell>
          <cell r="F14" t="str">
            <v>Crypturellus soui</v>
          </cell>
          <cell r="G14" t="str">
            <v>Little Tinamou</v>
          </cell>
          <cell r="H14">
            <v>13</v>
          </cell>
        </row>
        <row r="15">
          <cell r="A15" t="str">
            <v>Crypturellus ptaritepui</v>
          </cell>
          <cell r="B15" t="str">
            <v>Tinamiformes</v>
          </cell>
          <cell r="C15" t="str">
            <v>Tinamidae</v>
          </cell>
          <cell r="D15" t="str">
            <v>Crypturellus</v>
          </cell>
          <cell r="E15" t="str">
            <v>ptaritepui</v>
          </cell>
          <cell r="F15" t="str">
            <v>Crypturellus ptaritepui</v>
          </cell>
          <cell r="G15" t="str">
            <v>Tepui Tinamou</v>
          </cell>
          <cell r="H15">
            <v>14</v>
          </cell>
        </row>
        <row r="16">
          <cell r="A16" t="str">
            <v>Crypturellus obsoletus</v>
          </cell>
          <cell r="B16" t="str">
            <v>Tinamiformes</v>
          </cell>
          <cell r="C16" t="str">
            <v>Tinamidae</v>
          </cell>
          <cell r="D16" t="str">
            <v>Crypturellus</v>
          </cell>
          <cell r="E16" t="str">
            <v>obsoletus</v>
          </cell>
          <cell r="F16" t="str">
            <v>Crypturellus obsoletus</v>
          </cell>
          <cell r="G16" t="str">
            <v>Brown Tinamou</v>
          </cell>
          <cell r="H16">
            <v>15</v>
          </cell>
        </row>
        <row r="17">
          <cell r="A17" t="str">
            <v>Crypturellus undulatus</v>
          </cell>
          <cell r="B17" t="str">
            <v>Tinamiformes</v>
          </cell>
          <cell r="C17" t="str">
            <v>Tinamidae</v>
          </cell>
          <cell r="D17" t="str">
            <v>Crypturellus</v>
          </cell>
          <cell r="E17" t="str">
            <v>undulatus</v>
          </cell>
          <cell r="F17" t="str">
            <v>Crypturellus undulatus</v>
          </cell>
          <cell r="G17" t="str">
            <v>Undulated Tinamou</v>
          </cell>
          <cell r="H17">
            <v>16</v>
          </cell>
        </row>
        <row r="18">
          <cell r="A18" t="str">
            <v>Crypturellus transfasciatus</v>
          </cell>
          <cell r="B18" t="str">
            <v>Tinamiformes</v>
          </cell>
          <cell r="C18" t="str">
            <v>Tinamidae</v>
          </cell>
          <cell r="D18" t="str">
            <v>Crypturellus</v>
          </cell>
          <cell r="E18" t="str">
            <v>transfasciatus</v>
          </cell>
          <cell r="F18" t="str">
            <v>Crypturellus transfasciatus</v>
          </cell>
          <cell r="G18" t="str">
            <v>Pale-browed Tinamou</v>
          </cell>
          <cell r="H18">
            <v>17</v>
          </cell>
        </row>
        <row r="19">
          <cell r="A19" t="str">
            <v>Crypturellus strigulosus</v>
          </cell>
          <cell r="B19" t="str">
            <v>Tinamiformes</v>
          </cell>
          <cell r="C19" t="str">
            <v>Tinamidae</v>
          </cell>
          <cell r="D19" t="str">
            <v>Crypturellus</v>
          </cell>
          <cell r="E19" t="str">
            <v>strigulosus</v>
          </cell>
          <cell r="F19" t="str">
            <v>Crypturellus strigulosus</v>
          </cell>
          <cell r="G19" t="str">
            <v>Brazilian Tinamou</v>
          </cell>
          <cell r="H19">
            <v>18</v>
          </cell>
        </row>
        <row r="20">
          <cell r="A20" t="str">
            <v>Crypturellus duidae</v>
          </cell>
          <cell r="B20" t="str">
            <v>Tinamiformes</v>
          </cell>
          <cell r="C20" t="str">
            <v>Tinamidae</v>
          </cell>
          <cell r="D20" t="str">
            <v>Crypturellus</v>
          </cell>
          <cell r="E20" t="str">
            <v>duidae</v>
          </cell>
          <cell r="F20" t="str">
            <v>Crypturellus duidae</v>
          </cell>
          <cell r="G20" t="str">
            <v>Gray-legged Tinamou</v>
          </cell>
          <cell r="H20">
            <v>19</v>
          </cell>
        </row>
        <row r="21">
          <cell r="A21" t="str">
            <v>Crypturellus erythropus</v>
          </cell>
          <cell r="B21" t="str">
            <v>Tinamiformes</v>
          </cell>
          <cell r="C21" t="str">
            <v>Tinamidae</v>
          </cell>
          <cell r="D21" t="str">
            <v>Crypturellus</v>
          </cell>
          <cell r="E21" t="str">
            <v>erythropus</v>
          </cell>
          <cell r="F21" t="str">
            <v>Crypturellus erythropus</v>
          </cell>
          <cell r="G21" t="str">
            <v>Red-legged Tinamou</v>
          </cell>
          <cell r="H21">
            <v>20</v>
          </cell>
        </row>
        <row r="22">
          <cell r="A22" t="str">
            <v>Crypturellus noctivagus</v>
          </cell>
          <cell r="B22" t="str">
            <v>Tinamiformes</v>
          </cell>
          <cell r="C22" t="str">
            <v>Tinamidae</v>
          </cell>
          <cell r="D22" t="str">
            <v>Crypturellus</v>
          </cell>
          <cell r="E22" t="str">
            <v>noctivagus</v>
          </cell>
          <cell r="F22" t="str">
            <v>Crypturellus noctivagus</v>
          </cell>
          <cell r="G22" t="str">
            <v>Yellow-legged Tinamou</v>
          </cell>
          <cell r="H22">
            <v>21</v>
          </cell>
        </row>
        <row r="23">
          <cell r="A23" t="str">
            <v>Crypturellus atrocapillus</v>
          </cell>
          <cell r="B23" t="str">
            <v>Tinamiformes</v>
          </cell>
          <cell r="C23" t="str">
            <v>Tinamidae</v>
          </cell>
          <cell r="D23" t="str">
            <v>Crypturellus</v>
          </cell>
          <cell r="E23" t="str">
            <v>atrocapillus</v>
          </cell>
          <cell r="F23" t="str">
            <v>Crypturellus atrocapillus</v>
          </cell>
          <cell r="G23" t="str">
            <v>Black-capped Tinamou</v>
          </cell>
          <cell r="H23">
            <v>22</v>
          </cell>
        </row>
        <row r="24">
          <cell r="A24" t="str">
            <v>Crypturellus kerriae</v>
          </cell>
          <cell r="B24" t="str">
            <v>Tinamiformes</v>
          </cell>
          <cell r="C24" t="str">
            <v>Tinamidae</v>
          </cell>
          <cell r="D24" t="str">
            <v>Crypturellus</v>
          </cell>
          <cell r="E24" t="str">
            <v>kerriae</v>
          </cell>
          <cell r="F24" t="str">
            <v>Crypturellus kerriae</v>
          </cell>
          <cell r="G24" t="str">
            <v>Choco Tinamou</v>
          </cell>
          <cell r="H24">
            <v>23</v>
          </cell>
        </row>
        <row r="25">
          <cell r="A25" t="str">
            <v>Crypturellus variegatus</v>
          </cell>
          <cell r="B25" t="str">
            <v>Tinamiformes</v>
          </cell>
          <cell r="C25" t="str">
            <v>Tinamidae</v>
          </cell>
          <cell r="D25" t="str">
            <v>Crypturellus</v>
          </cell>
          <cell r="E25" t="str">
            <v>variegatus</v>
          </cell>
          <cell r="F25" t="str">
            <v>Crypturellus variegatus</v>
          </cell>
          <cell r="G25" t="str">
            <v>Variegated Tinamou</v>
          </cell>
          <cell r="H25">
            <v>24</v>
          </cell>
        </row>
        <row r="26">
          <cell r="A26" t="str">
            <v>Crypturellus brevirostris</v>
          </cell>
          <cell r="B26" t="str">
            <v>Tinamiformes</v>
          </cell>
          <cell r="C26" t="str">
            <v>Tinamidae</v>
          </cell>
          <cell r="D26" t="str">
            <v>Crypturellus</v>
          </cell>
          <cell r="E26" t="str">
            <v>brevirostris</v>
          </cell>
          <cell r="F26" t="str">
            <v>Crypturellus brevirostris</v>
          </cell>
          <cell r="G26" t="str">
            <v>Rusty Tinamou</v>
          </cell>
          <cell r="H26">
            <v>25</v>
          </cell>
        </row>
        <row r="27">
          <cell r="A27" t="str">
            <v>Crypturellus bartletti</v>
          </cell>
          <cell r="B27" t="str">
            <v>Tinamiformes</v>
          </cell>
          <cell r="C27" t="str">
            <v>Tinamidae</v>
          </cell>
          <cell r="D27" t="str">
            <v>Crypturellus</v>
          </cell>
          <cell r="E27" t="str">
            <v>bartletti</v>
          </cell>
          <cell r="F27" t="str">
            <v>Crypturellus bartletti</v>
          </cell>
          <cell r="G27" t="str">
            <v>Bartlett's Tinamou</v>
          </cell>
          <cell r="H27">
            <v>26</v>
          </cell>
        </row>
        <row r="28">
          <cell r="A28" t="str">
            <v>Crypturellus parvirostris</v>
          </cell>
          <cell r="B28" t="str">
            <v>Tinamiformes</v>
          </cell>
          <cell r="C28" t="str">
            <v>Tinamidae</v>
          </cell>
          <cell r="D28" t="str">
            <v>Crypturellus</v>
          </cell>
          <cell r="E28" t="str">
            <v>parvirostris</v>
          </cell>
          <cell r="F28" t="str">
            <v>Crypturellus parvirostris</v>
          </cell>
          <cell r="G28" t="str">
            <v>Small-billed Tinamou</v>
          </cell>
          <cell r="H28">
            <v>27</v>
          </cell>
        </row>
        <row r="29">
          <cell r="A29" t="str">
            <v>Crypturellus casiquiare</v>
          </cell>
          <cell r="B29" t="str">
            <v>Tinamiformes</v>
          </cell>
          <cell r="C29" t="str">
            <v>Tinamidae</v>
          </cell>
          <cell r="D29" t="str">
            <v>Crypturellus</v>
          </cell>
          <cell r="E29" t="str">
            <v>casiquiare</v>
          </cell>
          <cell r="F29" t="str">
            <v>Crypturellus casiquiare</v>
          </cell>
          <cell r="G29" t="str">
            <v>Barred Tinamou</v>
          </cell>
          <cell r="H29">
            <v>28</v>
          </cell>
        </row>
        <row r="30">
          <cell r="A30" t="str">
            <v>Crypturellus tataupa</v>
          </cell>
          <cell r="B30" t="str">
            <v>Tinamiformes</v>
          </cell>
          <cell r="C30" t="str">
            <v>Tinamidae</v>
          </cell>
          <cell r="D30" t="str">
            <v>Crypturellus</v>
          </cell>
          <cell r="E30" t="str">
            <v>tataupa</v>
          </cell>
          <cell r="F30" t="str">
            <v>Crypturellus tataupa</v>
          </cell>
          <cell r="G30" t="str">
            <v>Tataupa Tinamou</v>
          </cell>
          <cell r="H30">
            <v>29</v>
          </cell>
        </row>
        <row r="31">
          <cell r="A31" t="str">
            <v>Rhynchotus rufescens</v>
          </cell>
          <cell r="B31" t="str">
            <v>Tinamiformes</v>
          </cell>
          <cell r="C31" t="str">
            <v>Tinamidae</v>
          </cell>
          <cell r="D31" t="str">
            <v>Rhynchotus</v>
          </cell>
          <cell r="E31" t="str">
            <v>rufescens</v>
          </cell>
          <cell r="F31" t="str">
            <v>Rhynchotus rufescens</v>
          </cell>
          <cell r="G31" t="str">
            <v>Red-winged Tinamou</v>
          </cell>
          <cell r="H31">
            <v>30</v>
          </cell>
        </row>
        <row r="32">
          <cell r="A32" t="str">
            <v>Rhynchotus maculicollis</v>
          </cell>
          <cell r="B32" t="str">
            <v>Tinamiformes</v>
          </cell>
          <cell r="C32" t="str">
            <v>Tinamidae</v>
          </cell>
          <cell r="D32" t="str">
            <v>Rhynchotus</v>
          </cell>
          <cell r="E32" t="str">
            <v>maculicollis</v>
          </cell>
          <cell r="F32" t="str">
            <v>Rhynchotus maculicollis</v>
          </cell>
          <cell r="G32" t="str">
            <v>Huayco Tinamou</v>
          </cell>
          <cell r="H32">
            <v>31</v>
          </cell>
        </row>
        <row r="33">
          <cell r="A33" t="str">
            <v>Nothoprocta taczanowskii</v>
          </cell>
          <cell r="B33" t="str">
            <v>Tinamiformes</v>
          </cell>
          <cell r="C33" t="str">
            <v>Tinamidae</v>
          </cell>
          <cell r="D33" t="str">
            <v>Nothoprocta</v>
          </cell>
          <cell r="E33" t="str">
            <v>taczanowskii</v>
          </cell>
          <cell r="F33" t="str">
            <v>Nothoprocta taczanowskii</v>
          </cell>
          <cell r="G33" t="str">
            <v>Taczanowski's Tinamou</v>
          </cell>
          <cell r="H33">
            <v>32</v>
          </cell>
        </row>
        <row r="34">
          <cell r="A34" t="str">
            <v>Nothoprocta ornata</v>
          </cell>
          <cell r="B34" t="str">
            <v>Tinamiformes</v>
          </cell>
          <cell r="C34" t="str">
            <v>Tinamidae</v>
          </cell>
          <cell r="D34" t="str">
            <v>Nothoprocta</v>
          </cell>
          <cell r="E34" t="str">
            <v>ornata</v>
          </cell>
          <cell r="F34" t="str">
            <v>Nothoprocta ornata</v>
          </cell>
          <cell r="G34" t="str">
            <v>Ornate Tinamou</v>
          </cell>
          <cell r="H34">
            <v>33</v>
          </cell>
        </row>
        <row r="35">
          <cell r="A35" t="str">
            <v>Nothoprocta perdicaria</v>
          </cell>
          <cell r="B35" t="str">
            <v>Tinamiformes</v>
          </cell>
          <cell r="C35" t="str">
            <v>Tinamidae</v>
          </cell>
          <cell r="D35" t="str">
            <v>Nothoprocta</v>
          </cell>
          <cell r="E35" t="str">
            <v>perdicaria</v>
          </cell>
          <cell r="F35" t="str">
            <v>Nothoprocta perdicaria</v>
          </cell>
          <cell r="G35" t="str">
            <v>Chilean Tinamou</v>
          </cell>
          <cell r="H35">
            <v>34</v>
          </cell>
        </row>
        <row r="36">
          <cell r="A36" t="str">
            <v>Nothoprocta cinerascens</v>
          </cell>
          <cell r="B36" t="str">
            <v>Tinamiformes</v>
          </cell>
          <cell r="C36" t="str">
            <v>Tinamidae</v>
          </cell>
          <cell r="D36" t="str">
            <v>Nothoprocta</v>
          </cell>
          <cell r="E36" t="str">
            <v>cinerascens</v>
          </cell>
          <cell r="F36" t="str">
            <v>Nothoprocta cinerascens</v>
          </cell>
          <cell r="G36" t="str">
            <v>Brushland Tinamou</v>
          </cell>
          <cell r="H36">
            <v>35</v>
          </cell>
        </row>
        <row r="37">
          <cell r="A37" t="str">
            <v>Nothoprocta pentlandii</v>
          </cell>
          <cell r="B37" t="str">
            <v>Tinamiformes</v>
          </cell>
          <cell r="C37" t="str">
            <v>Tinamidae</v>
          </cell>
          <cell r="D37" t="str">
            <v>Nothoprocta</v>
          </cell>
          <cell r="E37" t="str">
            <v>pentlandii</v>
          </cell>
          <cell r="F37" t="str">
            <v>Nothoprocta pentlandii</v>
          </cell>
          <cell r="G37" t="str">
            <v>Andean Tinamou</v>
          </cell>
          <cell r="H37">
            <v>36</v>
          </cell>
        </row>
        <row r="38">
          <cell r="A38" t="str">
            <v>Nothoprocta curvirostris</v>
          </cell>
          <cell r="B38" t="str">
            <v>Tinamiformes</v>
          </cell>
          <cell r="C38" t="str">
            <v>Tinamidae</v>
          </cell>
          <cell r="D38" t="str">
            <v>Nothoprocta</v>
          </cell>
          <cell r="E38" t="str">
            <v>curvirostris</v>
          </cell>
          <cell r="F38" t="str">
            <v>Nothoprocta curvirostris</v>
          </cell>
          <cell r="G38" t="str">
            <v>Curve-billed Tinamou</v>
          </cell>
          <cell r="H38">
            <v>37</v>
          </cell>
        </row>
        <row r="39">
          <cell r="A39" t="str">
            <v>Nothura boraquira</v>
          </cell>
          <cell r="B39" t="str">
            <v>Tinamiformes</v>
          </cell>
          <cell r="C39" t="str">
            <v>Tinamidae</v>
          </cell>
          <cell r="D39" t="str">
            <v>Nothura</v>
          </cell>
          <cell r="E39" t="str">
            <v>boraquira</v>
          </cell>
          <cell r="F39" t="str">
            <v>Nothura boraquira</v>
          </cell>
          <cell r="G39" t="str">
            <v>White-bellied Nothura</v>
          </cell>
          <cell r="H39">
            <v>38</v>
          </cell>
        </row>
        <row r="40">
          <cell r="A40" t="str">
            <v>Nothura minor</v>
          </cell>
          <cell r="B40" t="str">
            <v>Tinamiformes</v>
          </cell>
          <cell r="C40" t="str">
            <v>Tinamidae</v>
          </cell>
          <cell r="D40" t="str">
            <v>Nothura</v>
          </cell>
          <cell r="E40" t="str">
            <v>minor</v>
          </cell>
          <cell r="F40" t="str">
            <v>Nothura minor</v>
          </cell>
          <cell r="G40" t="str">
            <v>Lesser Nothura</v>
          </cell>
          <cell r="H40">
            <v>39</v>
          </cell>
        </row>
        <row r="41">
          <cell r="A41" t="str">
            <v>Nothura darwinii</v>
          </cell>
          <cell r="B41" t="str">
            <v>Tinamiformes</v>
          </cell>
          <cell r="C41" t="str">
            <v>Tinamidae</v>
          </cell>
          <cell r="D41" t="str">
            <v>Nothura</v>
          </cell>
          <cell r="E41" t="str">
            <v>darwinii</v>
          </cell>
          <cell r="F41" t="str">
            <v>Nothura darwinii</v>
          </cell>
          <cell r="G41" t="str">
            <v>Darwin's Nothura</v>
          </cell>
          <cell r="H41">
            <v>40</v>
          </cell>
        </row>
        <row r="42">
          <cell r="A42" t="str">
            <v>Nothura maculosa</v>
          </cell>
          <cell r="B42" t="str">
            <v>Tinamiformes</v>
          </cell>
          <cell r="C42" t="str">
            <v>Tinamidae</v>
          </cell>
          <cell r="D42" t="str">
            <v>Nothura</v>
          </cell>
          <cell r="E42" t="str">
            <v>maculosa</v>
          </cell>
          <cell r="F42" t="str">
            <v>Nothura maculosa</v>
          </cell>
          <cell r="G42" t="str">
            <v>Spotted Nothura</v>
          </cell>
          <cell r="H42">
            <v>41</v>
          </cell>
        </row>
        <row r="43">
          <cell r="A43" t="str">
            <v>Taoniscus nanus</v>
          </cell>
          <cell r="B43" t="str">
            <v>Tinamiformes</v>
          </cell>
          <cell r="C43" t="str">
            <v>Tinamidae</v>
          </cell>
          <cell r="D43" t="str">
            <v>Taoniscus</v>
          </cell>
          <cell r="E43" t="str">
            <v>nanus</v>
          </cell>
          <cell r="F43" t="str">
            <v>Taoniscus nanus</v>
          </cell>
          <cell r="G43" t="str">
            <v>Dwarf Tinamou</v>
          </cell>
          <cell r="H43">
            <v>42</v>
          </cell>
        </row>
        <row r="44">
          <cell r="A44" t="str">
            <v>Eudromia elegans</v>
          </cell>
          <cell r="B44" t="str">
            <v>Tinamiformes</v>
          </cell>
          <cell r="C44" t="str">
            <v>Tinamidae</v>
          </cell>
          <cell r="D44" t="str">
            <v>Eudromia</v>
          </cell>
          <cell r="E44" t="str">
            <v>elegans</v>
          </cell>
          <cell r="F44" t="str">
            <v>Eudromia elegans</v>
          </cell>
          <cell r="G44" t="str">
            <v>Elegant Crested-Tinamou</v>
          </cell>
          <cell r="H44">
            <v>43</v>
          </cell>
        </row>
        <row r="45">
          <cell r="A45" t="str">
            <v>Eudromia formosa</v>
          </cell>
          <cell r="B45" t="str">
            <v>Tinamiformes</v>
          </cell>
          <cell r="C45" t="str">
            <v>Tinamidae</v>
          </cell>
          <cell r="D45" t="str">
            <v>Eudromia</v>
          </cell>
          <cell r="E45" t="str">
            <v>formosa</v>
          </cell>
          <cell r="F45" t="str">
            <v>Eudromia formosa</v>
          </cell>
          <cell r="G45" t="str">
            <v>Quebracho Crested-Tinamou</v>
          </cell>
          <cell r="H45">
            <v>44</v>
          </cell>
        </row>
        <row r="46">
          <cell r="A46" t="str">
            <v>Tinamotis pentlandii</v>
          </cell>
          <cell r="B46" t="str">
            <v>Tinamiformes</v>
          </cell>
          <cell r="C46" t="str">
            <v>Tinamidae</v>
          </cell>
          <cell r="D46" t="str">
            <v>Tinamotis</v>
          </cell>
          <cell r="E46" t="str">
            <v>pentlandii</v>
          </cell>
          <cell r="F46" t="str">
            <v>Tinamotis pentlandii</v>
          </cell>
          <cell r="G46" t="str">
            <v>Puna Tinamou</v>
          </cell>
          <cell r="H46">
            <v>45</v>
          </cell>
        </row>
        <row r="47">
          <cell r="A47" t="str">
            <v>Tinamotis ingoufi</v>
          </cell>
          <cell r="B47" t="str">
            <v>Tinamiformes</v>
          </cell>
          <cell r="C47" t="str">
            <v>Tinamidae</v>
          </cell>
          <cell r="D47" t="str">
            <v>Tinamotis</v>
          </cell>
          <cell r="E47" t="str">
            <v>ingoufi</v>
          </cell>
          <cell r="F47" t="str">
            <v>Tinamotis ingoufi</v>
          </cell>
          <cell r="G47" t="str">
            <v>Patagonian Tinamou</v>
          </cell>
          <cell r="H47">
            <v>46</v>
          </cell>
        </row>
        <row r="48">
          <cell r="A48" t="str">
            <v>Anhima cornuta</v>
          </cell>
          <cell r="B48" t="str">
            <v>Anseriformes</v>
          </cell>
          <cell r="C48" t="str">
            <v>Anhimidae</v>
          </cell>
          <cell r="D48" t="str">
            <v>Anhima</v>
          </cell>
          <cell r="E48" t="str">
            <v>cornuta</v>
          </cell>
          <cell r="F48" t="str">
            <v>Anhima cornuta</v>
          </cell>
          <cell r="G48" t="str">
            <v>Horned Screamer</v>
          </cell>
          <cell r="H48">
            <v>47</v>
          </cell>
        </row>
        <row r="49">
          <cell r="A49" t="str">
            <v>Chauna torquata</v>
          </cell>
          <cell r="B49" t="str">
            <v>Anseriformes</v>
          </cell>
          <cell r="C49" t="str">
            <v>Anhimidae</v>
          </cell>
          <cell r="D49" t="str">
            <v>Chauna</v>
          </cell>
          <cell r="E49" t="str">
            <v>torquata</v>
          </cell>
          <cell r="F49" t="str">
            <v>Chauna torquata</v>
          </cell>
          <cell r="G49" t="str">
            <v>Southern Screamer</v>
          </cell>
          <cell r="H49">
            <v>48</v>
          </cell>
        </row>
        <row r="50">
          <cell r="A50" t="str">
            <v>Chauna chavaria</v>
          </cell>
          <cell r="B50" t="str">
            <v>Anseriformes</v>
          </cell>
          <cell r="C50" t="str">
            <v>Anhimidae</v>
          </cell>
          <cell r="D50" t="str">
            <v>Chauna</v>
          </cell>
          <cell r="E50" t="str">
            <v>chavaria</v>
          </cell>
          <cell r="F50" t="str">
            <v>Chauna chavaria</v>
          </cell>
          <cell r="G50" t="str">
            <v>Northern Screamer</v>
          </cell>
          <cell r="H50">
            <v>49</v>
          </cell>
        </row>
        <row r="51">
          <cell r="A51" t="str">
            <v>Dendrocygna bicolor</v>
          </cell>
          <cell r="B51" t="str">
            <v>Anseriformes</v>
          </cell>
          <cell r="C51" t="str">
            <v>Anatidae</v>
          </cell>
          <cell r="D51" t="str">
            <v>Dendrocygna</v>
          </cell>
          <cell r="E51" t="str">
            <v>bicolor</v>
          </cell>
          <cell r="F51" t="str">
            <v>Dendrocygna bicolor</v>
          </cell>
          <cell r="G51" t="str">
            <v>Fulvous Whistling-Duck</v>
          </cell>
          <cell r="H51">
            <v>50</v>
          </cell>
        </row>
        <row r="52">
          <cell r="A52" t="str">
            <v>Dendrocygna viduata</v>
          </cell>
          <cell r="B52" t="str">
            <v>Anseriformes</v>
          </cell>
          <cell r="C52" t="str">
            <v>Anatidae</v>
          </cell>
          <cell r="D52" t="str">
            <v>Dendrocygna</v>
          </cell>
          <cell r="E52" t="str">
            <v>viduata</v>
          </cell>
          <cell r="F52" t="str">
            <v>Dendrocygna viduata</v>
          </cell>
          <cell r="G52" t="str">
            <v>White-faced Whistling-Duck</v>
          </cell>
          <cell r="H52">
            <v>51</v>
          </cell>
        </row>
        <row r="53">
          <cell r="A53" t="str">
            <v>Dendrocygna autumnalis</v>
          </cell>
          <cell r="B53" t="str">
            <v>Anseriformes</v>
          </cell>
          <cell r="C53" t="str">
            <v>Anatidae</v>
          </cell>
          <cell r="D53" t="str">
            <v>Dendrocygna</v>
          </cell>
          <cell r="E53" t="str">
            <v>autumnalis</v>
          </cell>
          <cell r="F53" t="str">
            <v>Dendrocygna autumnalis</v>
          </cell>
          <cell r="G53" t="str">
            <v>Black-bellied Whistling-Duck</v>
          </cell>
          <cell r="H53">
            <v>52</v>
          </cell>
        </row>
        <row r="54">
          <cell r="A54" t="str">
            <v>Anser anser</v>
          </cell>
          <cell r="B54" t="str">
            <v>Anseriformes</v>
          </cell>
          <cell r="C54" t="str">
            <v>Anatidae</v>
          </cell>
          <cell r="D54" t="str">
            <v>Anser</v>
          </cell>
          <cell r="E54" t="str">
            <v>anser</v>
          </cell>
          <cell r="F54" t="str">
            <v>Anser anser</v>
          </cell>
          <cell r="G54" t="str">
            <v>Graylag Goose</v>
          </cell>
          <cell r="H54">
            <v>53</v>
          </cell>
        </row>
        <row r="55">
          <cell r="A55" t="str">
            <v>Cygnus melancoryphus</v>
          </cell>
          <cell r="B55" t="str">
            <v>Anseriformes</v>
          </cell>
          <cell r="C55" t="str">
            <v>Anatidae</v>
          </cell>
          <cell r="D55" t="str">
            <v>Cygnus</v>
          </cell>
          <cell r="E55" t="str">
            <v>melancoryphus</v>
          </cell>
          <cell r="F55" t="str">
            <v>Cygnus melancoryphus</v>
          </cell>
          <cell r="G55" t="str">
            <v>Black-necked Swan</v>
          </cell>
          <cell r="H55">
            <v>54</v>
          </cell>
        </row>
        <row r="56">
          <cell r="A56" t="str">
            <v>Coscoroba coscoroba</v>
          </cell>
          <cell r="B56" t="str">
            <v>Anseriformes</v>
          </cell>
          <cell r="C56" t="str">
            <v>Anatidae</v>
          </cell>
          <cell r="D56" t="str">
            <v>Coscoroba</v>
          </cell>
          <cell r="E56" t="str">
            <v>coscoroba</v>
          </cell>
          <cell r="F56" t="str">
            <v>Coscoroba coscoroba</v>
          </cell>
          <cell r="G56" t="str">
            <v>Coscoroba Swan</v>
          </cell>
          <cell r="H56">
            <v>55</v>
          </cell>
        </row>
        <row r="57">
          <cell r="A57" t="str">
            <v>Oressochen jubatus</v>
          </cell>
          <cell r="B57" t="str">
            <v>Anseriformes</v>
          </cell>
          <cell r="C57" t="str">
            <v>Anatidae</v>
          </cell>
          <cell r="D57" t="str">
            <v>Oressochen</v>
          </cell>
          <cell r="E57" t="str">
            <v>jubatus</v>
          </cell>
          <cell r="F57" t="str">
            <v>Oressochen jubatus</v>
          </cell>
          <cell r="G57" t="str">
            <v>Orinoco Goose</v>
          </cell>
          <cell r="H57">
            <v>56</v>
          </cell>
        </row>
        <row r="58">
          <cell r="A58" t="str">
            <v>Oressochen melanopterus</v>
          </cell>
          <cell r="B58" t="str">
            <v>Anseriformes</v>
          </cell>
          <cell r="C58" t="str">
            <v>Anatidae</v>
          </cell>
          <cell r="D58" t="str">
            <v>Oressochen</v>
          </cell>
          <cell r="E58" t="str">
            <v>melanopterus</v>
          </cell>
          <cell r="F58" t="str">
            <v>Oressochen melanopterus</v>
          </cell>
          <cell r="G58" t="str">
            <v>Andean Goose</v>
          </cell>
          <cell r="H58">
            <v>57</v>
          </cell>
        </row>
        <row r="59">
          <cell r="A59" t="str">
            <v>Chloephaga picta</v>
          </cell>
          <cell r="B59" t="str">
            <v>Anseriformes</v>
          </cell>
          <cell r="C59" t="str">
            <v>Anatidae</v>
          </cell>
          <cell r="D59" t="str">
            <v>Chloephaga</v>
          </cell>
          <cell r="E59" t="str">
            <v>picta</v>
          </cell>
          <cell r="F59" t="str">
            <v>Chloephaga picta</v>
          </cell>
          <cell r="G59" t="str">
            <v>Upland Goose</v>
          </cell>
          <cell r="H59">
            <v>58</v>
          </cell>
        </row>
        <row r="60">
          <cell r="A60" t="str">
            <v>Chloephaga hybrida</v>
          </cell>
          <cell r="B60" t="str">
            <v>Anseriformes</v>
          </cell>
          <cell r="C60" t="str">
            <v>Anatidae</v>
          </cell>
          <cell r="D60" t="str">
            <v>Chloephaga</v>
          </cell>
          <cell r="E60" t="str">
            <v>hybrida</v>
          </cell>
          <cell r="F60" t="str">
            <v>Chloephaga hybrida</v>
          </cell>
          <cell r="G60" t="str">
            <v>Kelp Goose</v>
          </cell>
          <cell r="H60">
            <v>59</v>
          </cell>
        </row>
        <row r="61">
          <cell r="A61" t="str">
            <v>Chloephaga poliocephala</v>
          </cell>
          <cell r="B61" t="str">
            <v>Anseriformes</v>
          </cell>
          <cell r="C61" t="str">
            <v>Anatidae</v>
          </cell>
          <cell r="D61" t="str">
            <v>Chloephaga</v>
          </cell>
          <cell r="E61" t="str">
            <v>poliocephala</v>
          </cell>
          <cell r="F61" t="str">
            <v>Chloephaga poliocephala</v>
          </cell>
          <cell r="G61" t="str">
            <v>Ashy-headed Goose</v>
          </cell>
          <cell r="H61">
            <v>60</v>
          </cell>
        </row>
        <row r="62">
          <cell r="A62" t="str">
            <v>Chloephaga rubidiceps</v>
          </cell>
          <cell r="B62" t="str">
            <v>Anseriformes</v>
          </cell>
          <cell r="C62" t="str">
            <v>Anatidae</v>
          </cell>
          <cell r="D62" t="str">
            <v>Chloephaga</v>
          </cell>
          <cell r="E62" t="str">
            <v>rubidiceps</v>
          </cell>
          <cell r="F62" t="str">
            <v>Chloephaga rubidiceps</v>
          </cell>
          <cell r="G62" t="str">
            <v>Ruddy-headed Goose</v>
          </cell>
          <cell r="H62">
            <v>61</v>
          </cell>
        </row>
        <row r="63">
          <cell r="A63" t="str">
            <v>Cairina moschata</v>
          </cell>
          <cell r="B63" t="str">
            <v>Anseriformes</v>
          </cell>
          <cell r="C63" t="str">
            <v>Anatidae</v>
          </cell>
          <cell r="D63" t="str">
            <v>Cairina</v>
          </cell>
          <cell r="E63" t="str">
            <v>moschata</v>
          </cell>
          <cell r="F63" t="str">
            <v>Cairina moschata</v>
          </cell>
          <cell r="G63" t="str">
            <v>Muscovy Duck</v>
          </cell>
          <cell r="H63">
            <v>62</v>
          </cell>
        </row>
        <row r="64">
          <cell r="A64" t="str">
            <v>Sarkidiornis sylvicola</v>
          </cell>
          <cell r="B64" t="str">
            <v>Anseriformes</v>
          </cell>
          <cell r="C64" t="str">
            <v>Anatidae</v>
          </cell>
          <cell r="D64" t="str">
            <v>Sarkidiornis</v>
          </cell>
          <cell r="E64" t="str">
            <v>sylvicola</v>
          </cell>
          <cell r="F64" t="str">
            <v>Sarkidiornis sylvicola</v>
          </cell>
          <cell r="G64" t="str">
            <v>Comb Duck</v>
          </cell>
          <cell r="H64">
            <v>63</v>
          </cell>
        </row>
        <row r="65">
          <cell r="A65" t="str">
            <v>Callonetta leucophrys</v>
          </cell>
          <cell r="B65" t="str">
            <v>Anseriformes</v>
          </cell>
          <cell r="C65" t="str">
            <v>Anatidae</v>
          </cell>
          <cell r="D65" t="str">
            <v>Callonetta</v>
          </cell>
          <cell r="E65" t="str">
            <v>leucophrys</v>
          </cell>
          <cell r="F65" t="str">
            <v>Callonetta leucophrys</v>
          </cell>
          <cell r="G65" t="str">
            <v>Ringed Teal</v>
          </cell>
          <cell r="H65">
            <v>64</v>
          </cell>
        </row>
        <row r="66">
          <cell r="A66" t="str">
            <v>Amazonetta brasiliensis</v>
          </cell>
          <cell r="B66" t="str">
            <v>Anseriformes</v>
          </cell>
          <cell r="C66" t="str">
            <v>Anatidae</v>
          </cell>
          <cell r="D66" t="str">
            <v>Amazonetta</v>
          </cell>
          <cell r="E66" t="str">
            <v>brasiliensis</v>
          </cell>
          <cell r="F66" t="str">
            <v>Amazonetta brasiliensis</v>
          </cell>
          <cell r="G66" t="str">
            <v>Brazilian Teal</v>
          </cell>
          <cell r="H66">
            <v>65</v>
          </cell>
        </row>
        <row r="67">
          <cell r="A67" t="str">
            <v>Merganetta armata</v>
          </cell>
          <cell r="B67" t="str">
            <v>Anseriformes</v>
          </cell>
          <cell r="C67" t="str">
            <v>Anatidae</v>
          </cell>
          <cell r="D67" t="str">
            <v>Merganetta</v>
          </cell>
          <cell r="E67" t="str">
            <v>armata</v>
          </cell>
          <cell r="F67" t="str">
            <v>Merganetta armata</v>
          </cell>
          <cell r="G67" t="str">
            <v>Torrent Duck</v>
          </cell>
          <cell r="H67">
            <v>66</v>
          </cell>
        </row>
        <row r="68">
          <cell r="A68" t="str">
            <v>Tachyeres patachonicus</v>
          </cell>
          <cell r="B68" t="str">
            <v>Anseriformes</v>
          </cell>
          <cell r="C68" t="str">
            <v>Anatidae</v>
          </cell>
          <cell r="D68" t="str">
            <v>Tachyeres</v>
          </cell>
          <cell r="E68" t="str">
            <v>patachonicus</v>
          </cell>
          <cell r="F68" t="str">
            <v>Tachyeres patachonicus</v>
          </cell>
          <cell r="G68" t="str">
            <v>Flying Steamer-Duck</v>
          </cell>
          <cell r="H68">
            <v>67</v>
          </cell>
        </row>
        <row r="69">
          <cell r="A69" t="str">
            <v>Tachyeres pteneres</v>
          </cell>
          <cell r="B69" t="str">
            <v>Anseriformes</v>
          </cell>
          <cell r="C69" t="str">
            <v>Anatidae</v>
          </cell>
          <cell r="D69" t="str">
            <v>Tachyeres</v>
          </cell>
          <cell r="E69" t="str">
            <v>pteneres</v>
          </cell>
          <cell r="F69" t="str">
            <v>Tachyeres pteneres</v>
          </cell>
          <cell r="G69" t="str">
            <v>Flightless Steamer-Duck</v>
          </cell>
          <cell r="H69">
            <v>68</v>
          </cell>
        </row>
        <row r="70">
          <cell r="A70" t="str">
            <v>Tachyeres brachypterus</v>
          </cell>
          <cell r="B70" t="str">
            <v>Anseriformes</v>
          </cell>
          <cell r="C70" t="str">
            <v>Anatidae</v>
          </cell>
          <cell r="D70" t="str">
            <v>Tachyeres</v>
          </cell>
          <cell r="E70" t="str">
            <v>brachypterus</v>
          </cell>
          <cell r="F70" t="str">
            <v>Tachyeres brachypterus</v>
          </cell>
          <cell r="G70" t="str">
            <v>Falkland Steamer-Duck</v>
          </cell>
          <cell r="H70">
            <v>69</v>
          </cell>
        </row>
        <row r="71">
          <cell r="A71" t="str">
            <v>Tachyeres leucocephalus</v>
          </cell>
          <cell r="B71" t="str">
            <v>Anseriformes</v>
          </cell>
          <cell r="C71" t="str">
            <v>Anatidae</v>
          </cell>
          <cell r="D71" t="str">
            <v>Tachyeres</v>
          </cell>
          <cell r="E71" t="str">
            <v>leucocephalus</v>
          </cell>
          <cell r="F71" t="str">
            <v>Tachyeres leucocephalus</v>
          </cell>
          <cell r="G71" t="str">
            <v>White-headed Steamer-Duck</v>
          </cell>
          <cell r="H71">
            <v>70</v>
          </cell>
        </row>
        <row r="72">
          <cell r="A72" t="str">
            <v>Lophonetta specularioides</v>
          </cell>
          <cell r="B72" t="str">
            <v>Anseriformes</v>
          </cell>
          <cell r="C72" t="str">
            <v>Anatidae</v>
          </cell>
          <cell r="D72" t="str">
            <v>Lophonetta</v>
          </cell>
          <cell r="E72" t="str">
            <v>specularioides</v>
          </cell>
          <cell r="F72" t="str">
            <v>Lophonetta specularioides</v>
          </cell>
          <cell r="G72" t="str">
            <v>Crested Duck</v>
          </cell>
          <cell r="H72">
            <v>71</v>
          </cell>
        </row>
        <row r="73">
          <cell r="A73" t="str">
            <v>Speculanas specularis</v>
          </cell>
          <cell r="B73" t="str">
            <v>Anseriformes</v>
          </cell>
          <cell r="C73" t="str">
            <v>Anatidae</v>
          </cell>
          <cell r="D73" t="str">
            <v>Speculanas</v>
          </cell>
          <cell r="E73" t="str">
            <v>specularis</v>
          </cell>
          <cell r="F73" t="str">
            <v>Speculanas specularis</v>
          </cell>
          <cell r="G73" t="str">
            <v>Spectacled Duck</v>
          </cell>
          <cell r="H73">
            <v>72</v>
          </cell>
        </row>
        <row r="74">
          <cell r="A74" t="str">
            <v>Spatula puna</v>
          </cell>
          <cell r="B74" t="str">
            <v>Anseriformes</v>
          </cell>
          <cell r="C74" t="str">
            <v>Anatidae</v>
          </cell>
          <cell r="D74" t="str">
            <v>Spatula</v>
          </cell>
          <cell r="E74" t="str">
            <v>puna</v>
          </cell>
          <cell r="F74" t="str">
            <v>Spatula puna</v>
          </cell>
          <cell r="G74" t="str">
            <v>Puna Teal</v>
          </cell>
          <cell r="H74">
            <v>73</v>
          </cell>
        </row>
        <row r="75">
          <cell r="A75" t="str">
            <v>Spatula versicolor</v>
          </cell>
          <cell r="B75" t="str">
            <v>Anseriformes</v>
          </cell>
          <cell r="C75" t="str">
            <v>Anatidae</v>
          </cell>
          <cell r="D75" t="str">
            <v>Spatula</v>
          </cell>
          <cell r="E75" t="str">
            <v>versicolor</v>
          </cell>
          <cell r="F75" t="str">
            <v>Spatula versicolor</v>
          </cell>
          <cell r="G75" t="str">
            <v>Silver Teal</v>
          </cell>
          <cell r="H75">
            <v>74</v>
          </cell>
        </row>
        <row r="76">
          <cell r="A76" t="str">
            <v>Spatula platalea</v>
          </cell>
          <cell r="B76" t="str">
            <v>Anseriformes</v>
          </cell>
          <cell r="C76" t="str">
            <v>Anatidae</v>
          </cell>
          <cell r="D76" t="str">
            <v>Spatula</v>
          </cell>
          <cell r="E76" t="str">
            <v>platalea</v>
          </cell>
          <cell r="F76" t="str">
            <v>Spatula platalea</v>
          </cell>
          <cell r="G76" t="str">
            <v>Red Shoveler</v>
          </cell>
          <cell r="H76">
            <v>75</v>
          </cell>
        </row>
        <row r="77">
          <cell r="A77" t="str">
            <v>Spatula clypeata</v>
          </cell>
          <cell r="B77" t="str">
            <v>Anseriformes</v>
          </cell>
          <cell r="C77" t="str">
            <v>Anatidae</v>
          </cell>
          <cell r="D77" t="str">
            <v>Spatula</v>
          </cell>
          <cell r="E77" t="str">
            <v>clypeata</v>
          </cell>
          <cell r="F77" t="str">
            <v>Spatula clypeata</v>
          </cell>
          <cell r="G77" t="str">
            <v>Northern Shoveler</v>
          </cell>
          <cell r="H77">
            <v>76</v>
          </cell>
        </row>
        <row r="78">
          <cell r="A78" t="str">
            <v>Spatula discors</v>
          </cell>
          <cell r="B78" t="str">
            <v>Anseriformes</v>
          </cell>
          <cell r="C78" t="str">
            <v>Anatidae</v>
          </cell>
          <cell r="D78" t="str">
            <v>Spatula</v>
          </cell>
          <cell r="E78" t="str">
            <v>discors</v>
          </cell>
          <cell r="F78" t="str">
            <v>Spatula discors</v>
          </cell>
          <cell r="G78" t="str">
            <v>Blue-winged Teal</v>
          </cell>
          <cell r="H78">
            <v>77</v>
          </cell>
        </row>
        <row r="79">
          <cell r="A79" t="str">
            <v>Spatula cyanoptera</v>
          </cell>
          <cell r="B79" t="str">
            <v>Anseriformes</v>
          </cell>
          <cell r="C79" t="str">
            <v>Anatidae</v>
          </cell>
          <cell r="D79" t="str">
            <v>Spatula</v>
          </cell>
          <cell r="E79" t="str">
            <v>cyanoptera</v>
          </cell>
          <cell r="F79" t="str">
            <v>Spatula cyanoptera</v>
          </cell>
          <cell r="G79" t="str">
            <v>Cinnamon Teal</v>
          </cell>
          <cell r="H79">
            <v>78</v>
          </cell>
        </row>
        <row r="80">
          <cell r="A80" t="str">
            <v>Mareca penelope</v>
          </cell>
          <cell r="B80" t="str">
            <v>Anseriformes</v>
          </cell>
          <cell r="C80" t="str">
            <v>Anatidae</v>
          </cell>
          <cell r="D80" t="str">
            <v>Mareca</v>
          </cell>
          <cell r="E80" t="str">
            <v>penelope</v>
          </cell>
          <cell r="F80" t="str">
            <v>Mareca penelope</v>
          </cell>
          <cell r="G80" t="str">
            <v>Eurasian Wigeon</v>
          </cell>
          <cell r="H80">
            <v>79</v>
          </cell>
        </row>
        <row r="81">
          <cell r="A81" t="str">
            <v>Mareca americana</v>
          </cell>
          <cell r="B81" t="str">
            <v>Anseriformes</v>
          </cell>
          <cell r="C81" t="str">
            <v>Anatidae</v>
          </cell>
          <cell r="D81" t="str">
            <v>Mareca</v>
          </cell>
          <cell r="E81" t="str">
            <v>americana</v>
          </cell>
          <cell r="F81" t="str">
            <v>Mareca americana</v>
          </cell>
          <cell r="G81" t="str">
            <v>American Wigeon</v>
          </cell>
          <cell r="H81">
            <v>80</v>
          </cell>
        </row>
        <row r="82">
          <cell r="A82" t="str">
            <v>Mareca sibilatrix</v>
          </cell>
          <cell r="B82" t="str">
            <v>Anseriformes</v>
          </cell>
          <cell r="C82" t="str">
            <v>Anatidae</v>
          </cell>
          <cell r="D82" t="str">
            <v>Mareca</v>
          </cell>
          <cell r="E82" t="str">
            <v>sibilatrix</v>
          </cell>
          <cell r="F82" t="str">
            <v>Mareca sibilatrix</v>
          </cell>
          <cell r="G82" t="str">
            <v>Chiloe Wigeon</v>
          </cell>
          <cell r="H82">
            <v>81</v>
          </cell>
        </row>
        <row r="83">
          <cell r="A83" t="str">
            <v>Anas bahamensis</v>
          </cell>
          <cell r="B83" t="str">
            <v>Anseriformes</v>
          </cell>
          <cell r="C83" t="str">
            <v>Anatidae</v>
          </cell>
          <cell r="D83" t="str">
            <v>Anas</v>
          </cell>
          <cell r="E83" t="str">
            <v>bahamensis</v>
          </cell>
          <cell r="F83" t="str">
            <v>Anas bahamensis</v>
          </cell>
          <cell r="G83" t="str">
            <v>White-cheeked Pintail</v>
          </cell>
          <cell r="H83">
            <v>82</v>
          </cell>
        </row>
        <row r="84">
          <cell r="A84" t="str">
            <v>Anas acuta</v>
          </cell>
          <cell r="B84" t="str">
            <v>Anseriformes</v>
          </cell>
          <cell r="C84" t="str">
            <v>Anatidae</v>
          </cell>
          <cell r="D84" t="str">
            <v>Anas</v>
          </cell>
          <cell r="E84" t="str">
            <v>acuta</v>
          </cell>
          <cell r="F84" t="str">
            <v>Anas acuta</v>
          </cell>
          <cell r="G84" t="str">
            <v>Northern Pintail</v>
          </cell>
          <cell r="H84">
            <v>83</v>
          </cell>
        </row>
        <row r="85">
          <cell r="A85" t="str">
            <v>Anas georgica</v>
          </cell>
          <cell r="B85" t="str">
            <v>Anseriformes</v>
          </cell>
          <cell r="C85" t="str">
            <v>Anatidae</v>
          </cell>
          <cell r="D85" t="str">
            <v>Anas</v>
          </cell>
          <cell r="E85" t="str">
            <v>georgica</v>
          </cell>
          <cell r="F85" t="str">
            <v>Anas georgica</v>
          </cell>
          <cell r="G85" t="str">
            <v>Yellow-billed Pintail</v>
          </cell>
          <cell r="H85">
            <v>84</v>
          </cell>
        </row>
        <row r="86">
          <cell r="A86" t="str">
            <v>Anas crecca</v>
          </cell>
          <cell r="B86" t="str">
            <v>Anseriformes</v>
          </cell>
          <cell r="C86" t="str">
            <v>Anatidae</v>
          </cell>
          <cell r="D86" t="str">
            <v>Anas</v>
          </cell>
          <cell r="E86" t="str">
            <v>crecca</v>
          </cell>
          <cell r="F86" t="str">
            <v>Anas crecca</v>
          </cell>
          <cell r="G86" t="str">
            <v>Green-winged Teal</v>
          </cell>
          <cell r="H86">
            <v>85</v>
          </cell>
        </row>
        <row r="87">
          <cell r="A87" t="str">
            <v>Anas andium</v>
          </cell>
          <cell r="B87" t="str">
            <v>Anseriformes</v>
          </cell>
          <cell r="C87" t="str">
            <v>Anatidae</v>
          </cell>
          <cell r="D87" t="str">
            <v>Anas</v>
          </cell>
          <cell r="E87" t="str">
            <v>andium</v>
          </cell>
          <cell r="F87" t="str">
            <v>Anas andium</v>
          </cell>
          <cell r="G87" t="str">
            <v>Andean Teal</v>
          </cell>
          <cell r="H87">
            <v>86</v>
          </cell>
        </row>
        <row r="88">
          <cell r="A88" t="str">
            <v>Anas flavirostris</v>
          </cell>
          <cell r="B88" t="str">
            <v>Anseriformes</v>
          </cell>
          <cell r="C88" t="str">
            <v>Anatidae</v>
          </cell>
          <cell r="D88" t="str">
            <v>Anas</v>
          </cell>
          <cell r="E88" t="str">
            <v>flavirostris</v>
          </cell>
          <cell r="F88" t="str">
            <v>Anas flavirostris</v>
          </cell>
          <cell r="G88" t="str">
            <v>Yellow-billed Teal</v>
          </cell>
          <cell r="H88">
            <v>87</v>
          </cell>
        </row>
        <row r="89">
          <cell r="A89" t="str">
            <v>Netta erythrophthalma</v>
          </cell>
          <cell r="B89" t="str">
            <v>Anseriformes</v>
          </cell>
          <cell r="C89" t="str">
            <v>Anatidae</v>
          </cell>
          <cell r="D89" t="str">
            <v>Netta</v>
          </cell>
          <cell r="E89" t="str">
            <v>erythrophthalma</v>
          </cell>
          <cell r="F89" t="str">
            <v>Netta erythrophthalma</v>
          </cell>
          <cell r="G89" t="str">
            <v>Southern Pochard</v>
          </cell>
          <cell r="H89">
            <v>88</v>
          </cell>
        </row>
        <row r="90">
          <cell r="A90" t="str">
            <v>Netta peposaca</v>
          </cell>
          <cell r="B90" t="str">
            <v>Anseriformes</v>
          </cell>
          <cell r="C90" t="str">
            <v>Anatidae</v>
          </cell>
          <cell r="D90" t="str">
            <v>Netta</v>
          </cell>
          <cell r="E90" t="str">
            <v>peposaca</v>
          </cell>
          <cell r="F90" t="str">
            <v>Netta peposaca</v>
          </cell>
          <cell r="G90" t="str">
            <v>Rosy-billed Pochard</v>
          </cell>
          <cell r="H90">
            <v>89</v>
          </cell>
        </row>
        <row r="91">
          <cell r="A91" t="str">
            <v>Aythya collaris</v>
          </cell>
          <cell r="B91" t="str">
            <v>Anseriformes</v>
          </cell>
          <cell r="C91" t="str">
            <v>Anatidae</v>
          </cell>
          <cell r="D91" t="str">
            <v>Aythya</v>
          </cell>
          <cell r="E91" t="str">
            <v>collaris</v>
          </cell>
          <cell r="F91" t="str">
            <v>Aythya collaris</v>
          </cell>
          <cell r="G91" t="str">
            <v>Ring-necked Duck</v>
          </cell>
          <cell r="H91">
            <v>90</v>
          </cell>
        </row>
        <row r="92">
          <cell r="A92" t="str">
            <v>Aythya affinis</v>
          </cell>
          <cell r="B92" t="str">
            <v>Anseriformes</v>
          </cell>
          <cell r="C92" t="str">
            <v>Anatidae</v>
          </cell>
          <cell r="D92" t="str">
            <v>Aythya</v>
          </cell>
          <cell r="E92" t="str">
            <v>affinis</v>
          </cell>
          <cell r="F92" t="str">
            <v>Aythya affinis</v>
          </cell>
          <cell r="G92" t="str">
            <v>Lesser Scaup</v>
          </cell>
          <cell r="H92">
            <v>91</v>
          </cell>
        </row>
        <row r="93">
          <cell r="A93" t="str">
            <v>Mergus octosetaceus</v>
          </cell>
          <cell r="B93" t="str">
            <v>Anseriformes</v>
          </cell>
          <cell r="C93" t="str">
            <v>Anatidae</v>
          </cell>
          <cell r="D93" t="str">
            <v>Mergus</v>
          </cell>
          <cell r="E93" t="str">
            <v>octosetaceus</v>
          </cell>
          <cell r="F93" t="str">
            <v>Mergus octosetaceus</v>
          </cell>
          <cell r="G93" t="str">
            <v>Brazilian Merganser</v>
          </cell>
          <cell r="H93">
            <v>92</v>
          </cell>
        </row>
        <row r="94">
          <cell r="A94" t="str">
            <v>Heteronetta atricapilla</v>
          </cell>
          <cell r="B94" t="str">
            <v>Anseriformes</v>
          </cell>
          <cell r="C94" t="str">
            <v>Anatidae</v>
          </cell>
          <cell r="D94" t="str">
            <v>Heteronetta</v>
          </cell>
          <cell r="E94" t="str">
            <v>atricapilla</v>
          </cell>
          <cell r="F94" t="str">
            <v>Heteronetta atricapilla</v>
          </cell>
          <cell r="G94" t="str">
            <v>Black-headed Duck</v>
          </cell>
          <cell r="H94">
            <v>93</v>
          </cell>
        </row>
        <row r="95">
          <cell r="A95" t="str">
            <v>Nomonyx dominicus</v>
          </cell>
          <cell r="B95" t="str">
            <v>Anseriformes</v>
          </cell>
          <cell r="C95" t="str">
            <v>Anatidae</v>
          </cell>
          <cell r="D95" t="str">
            <v>Nomonyx</v>
          </cell>
          <cell r="E95" t="str">
            <v>dominicus</v>
          </cell>
          <cell r="F95" t="str">
            <v>Nomonyx dominicus</v>
          </cell>
          <cell r="G95" t="str">
            <v>Masked Duck</v>
          </cell>
          <cell r="H95">
            <v>94</v>
          </cell>
        </row>
        <row r="96">
          <cell r="A96" t="str">
            <v>Oxyura jamaicensis</v>
          </cell>
          <cell r="B96" t="str">
            <v>Anseriformes</v>
          </cell>
          <cell r="C96" t="str">
            <v>Anatidae</v>
          </cell>
          <cell r="D96" t="str">
            <v>Oxyura</v>
          </cell>
          <cell r="E96" t="str">
            <v>jamaicensis</v>
          </cell>
          <cell r="F96" t="str">
            <v>Oxyura jamaicensis</v>
          </cell>
          <cell r="G96" t="str">
            <v>Ruddy Duck</v>
          </cell>
          <cell r="H96">
            <v>95</v>
          </cell>
        </row>
        <row r="97">
          <cell r="A97" t="str">
            <v>Oxyura vittata</v>
          </cell>
          <cell r="B97" t="str">
            <v>Anseriformes</v>
          </cell>
          <cell r="C97" t="str">
            <v>Anatidae</v>
          </cell>
          <cell r="D97" t="str">
            <v>Oxyura</v>
          </cell>
          <cell r="E97" t="str">
            <v>vittata</v>
          </cell>
          <cell r="F97" t="str">
            <v>Oxyura vittata</v>
          </cell>
          <cell r="G97" t="str">
            <v>Lake Duck</v>
          </cell>
          <cell r="H97">
            <v>96</v>
          </cell>
        </row>
        <row r="98">
          <cell r="A98" t="str">
            <v>Chamaepetes goudotii</v>
          </cell>
          <cell r="B98" t="str">
            <v>Galliformes</v>
          </cell>
          <cell r="C98" t="str">
            <v>Cracidae</v>
          </cell>
          <cell r="D98" t="str">
            <v>Chamaepetes</v>
          </cell>
          <cell r="E98" t="str">
            <v>goudotii</v>
          </cell>
          <cell r="F98" t="str">
            <v>Chamaepetes goudotii</v>
          </cell>
          <cell r="G98" t="str">
            <v>Sickle-winged Guan</v>
          </cell>
          <cell r="H98">
            <v>97</v>
          </cell>
        </row>
        <row r="99">
          <cell r="A99" t="str">
            <v>Penelope argyrotis</v>
          </cell>
          <cell r="B99" t="str">
            <v>Galliformes</v>
          </cell>
          <cell r="C99" t="str">
            <v>Cracidae</v>
          </cell>
          <cell r="D99" t="str">
            <v>Penelope</v>
          </cell>
          <cell r="E99" t="str">
            <v>argyrotis</v>
          </cell>
          <cell r="F99" t="str">
            <v>Penelope argyrotis</v>
          </cell>
          <cell r="G99" t="str">
            <v>Band-tailed Guan</v>
          </cell>
          <cell r="H99">
            <v>98</v>
          </cell>
        </row>
        <row r="100">
          <cell r="A100" t="str">
            <v>Penelope barbata</v>
          </cell>
          <cell r="B100" t="str">
            <v>Galliformes</v>
          </cell>
          <cell r="C100" t="str">
            <v>Cracidae</v>
          </cell>
          <cell r="D100" t="str">
            <v>Penelope</v>
          </cell>
          <cell r="E100" t="str">
            <v>barbata</v>
          </cell>
          <cell r="F100" t="str">
            <v>Penelope barbata</v>
          </cell>
          <cell r="G100" t="str">
            <v>Bearded Guan</v>
          </cell>
          <cell r="H100">
            <v>99</v>
          </cell>
        </row>
        <row r="101">
          <cell r="A101" t="str">
            <v>Penelope ortoni</v>
          </cell>
          <cell r="B101" t="str">
            <v>Galliformes</v>
          </cell>
          <cell r="C101" t="str">
            <v>Cracidae</v>
          </cell>
          <cell r="D101" t="str">
            <v>Penelope</v>
          </cell>
          <cell r="E101" t="str">
            <v>ortoni</v>
          </cell>
          <cell r="F101" t="str">
            <v>Penelope ortoni</v>
          </cell>
          <cell r="G101" t="str">
            <v>Baudo Guan</v>
          </cell>
          <cell r="H101">
            <v>100</v>
          </cell>
        </row>
        <row r="102">
          <cell r="A102" t="str">
            <v>Penelope montagnii</v>
          </cell>
          <cell r="B102" t="str">
            <v>Galliformes</v>
          </cell>
          <cell r="C102" t="str">
            <v>Cracidae</v>
          </cell>
          <cell r="D102" t="str">
            <v>Penelope</v>
          </cell>
          <cell r="E102" t="str">
            <v>montagnii</v>
          </cell>
          <cell r="F102" t="str">
            <v>Penelope montagnii</v>
          </cell>
          <cell r="G102" t="str">
            <v>Andean Guan</v>
          </cell>
          <cell r="H102">
            <v>101</v>
          </cell>
        </row>
        <row r="103">
          <cell r="A103" t="str">
            <v>Penelope marail</v>
          </cell>
          <cell r="B103" t="str">
            <v>Galliformes</v>
          </cell>
          <cell r="C103" t="str">
            <v>Cracidae</v>
          </cell>
          <cell r="D103" t="str">
            <v>Penelope</v>
          </cell>
          <cell r="E103" t="str">
            <v>marail</v>
          </cell>
          <cell r="F103" t="str">
            <v>Penelope marail</v>
          </cell>
          <cell r="G103" t="str">
            <v>Marail Guan</v>
          </cell>
          <cell r="H103">
            <v>102</v>
          </cell>
        </row>
        <row r="104">
          <cell r="A104" t="str">
            <v>Penelope superciliaris</v>
          </cell>
          <cell r="B104" t="str">
            <v>Galliformes</v>
          </cell>
          <cell r="C104" t="str">
            <v>Cracidae</v>
          </cell>
          <cell r="D104" t="str">
            <v>Penelope</v>
          </cell>
          <cell r="E104" t="str">
            <v>superciliaris</v>
          </cell>
          <cell r="F104" t="str">
            <v>Penelope superciliaris</v>
          </cell>
          <cell r="G104" t="str">
            <v>Rusty-margined Guan</v>
          </cell>
          <cell r="H104">
            <v>103</v>
          </cell>
        </row>
        <row r="105">
          <cell r="A105" t="str">
            <v>Penelope dabbenei</v>
          </cell>
          <cell r="B105" t="str">
            <v>Galliformes</v>
          </cell>
          <cell r="C105" t="str">
            <v>Cracidae</v>
          </cell>
          <cell r="D105" t="str">
            <v>Penelope</v>
          </cell>
          <cell r="E105" t="str">
            <v>dabbenei</v>
          </cell>
          <cell r="F105" t="str">
            <v>Penelope dabbenei</v>
          </cell>
          <cell r="G105" t="str">
            <v>Red-faced Guan</v>
          </cell>
          <cell r="H105">
            <v>104</v>
          </cell>
        </row>
        <row r="106">
          <cell r="A106" t="str">
            <v>Penelope jacquacu</v>
          </cell>
          <cell r="B106" t="str">
            <v>Galliformes</v>
          </cell>
          <cell r="C106" t="str">
            <v>Cracidae</v>
          </cell>
          <cell r="D106" t="str">
            <v>Penelope</v>
          </cell>
          <cell r="E106" t="str">
            <v>jacquacu</v>
          </cell>
          <cell r="F106" t="str">
            <v>Penelope jacquacu</v>
          </cell>
          <cell r="G106" t="str">
            <v>Spix's Guan</v>
          </cell>
          <cell r="H106">
            <v>105</v>
          </cell>
        </row>
        <row r="107">
          <cell r="A107" t="str">
            <v>Penelope purpurascens</v>
          </cell>
          <cell r="B107" t="str">
            <v>Galliformes</v>
          </cell>
          <cell r="C107" t="str">
            <v>Cracidae</v>
          </cell>
          <cell r="D107" t="str">
            <v>Penelope</v>
          </cell>
          <cell r="E107" t="str">
            <v>purpurascens</v>
          </cell>
          <cell r="F107" t="str">
            <v>Penelope purpurascens</v>
          </cell>
          <cell r="G107" t="str">
            <v>Crested Guan</v>
          </cell>
          <cell r="H107">
            <v>106</v>
          </cell>
        </row>
        <row r="108">
          <cell r="A108" t="str">
            <v>Penelope perspicax</v>
          </cell>
          <cell r="B108" t="str">
            <v>Galliformes</v>
          </cell>
          <cell r="C108" t="str">
            <v>Cracidae</v>
          </cell>
          <cell r="D108" t="str">
            <v>Penelope</v>
          </cell>
          <cell r="E108" t="str">
            <v>perspicax</v>
          </cell>
          <cell r="F108" t="str">
            <v>Penelope perspicax</v>
          </cell>
          <cell r="G108" t="str">
            <v>Cauca Guan</v>
          </cell>
          <cell r="H108">
            <v>107</v>
          </cell>
        </row>
        <row r="109">
          <cell r="A109" t="str">
            <v>Penelope albipennis</v>
          </cell>
          <cell r="B109" t="str">
            <v>Galliformes</v>
          </cell>
          <cell r="C109" t="str">
            <v>Cracidae</v>
          </cell>
          <cell r="D109" t="str">
            <v>Penelope</v>
          </cell>
          <cell r="E109" t="str">
            <v>albipennis</v>
          </cell>
          <cell r="F109" t="str">
            <v>Penelope albipennis</v>
          </cell>
          <cell r="G109" t="str">
            <v>White-winged Guan</v>
          </cell>
          <cell r="H109">
            <v>108</v>
          </cell>
        </row>
        <row r="110">
          <cell r="A110" t="str">
            <v>Penelope bridgesi</v>
          </cell>
          <cell r="B110" t="str">
            <v>Galliformes</v>
          </cell>
          <cell r="C110" t="str">
            <v>Cracidae</v>
          </cell>
          <cell r="D110" t="str">
            <v>Penelope</v>
          </cell>
          <cell r="E110" t="str">
            <v>bridgesi</v>
          </cell>
          <cell r="F110" t="str">
            <v>Penelope bridgesi</v>
          </cell>
          <cell r="G110" t="str">
            <v>Yungas Guan</v>
          </cell>
          <cell r="H110">
            <v>109</v>
          </cell>
        </row>
        <row r="111">
          <cell r="A111" t="str">
            <v>Penelope obscura</v>
          </cell>
          <cell r="B111" t="str">
            <v>Galliformes</v>
          </cell>
          <cell r="C111" t="str">
            <v>Cracidae</v>
          </cell>
          <cell r="D111" t="str">
            <v>Penelope</v>
          </cell>
          <cell r="E111" t="str">
            <v>obscura</v>
          </cell>
          <cell r="F111" t="str">
            <v>Penelope obscura</v>
          </cell>
          <cell r="G111" t="str">
            <v>Dusky-legged Guan</v>
          </cell>
          <cell r="H111">
            <v>110</v>
          </cell>
        </row>
        <row r="112">
          <cell r="A112" t="str">
            <v>Penelope pileata</v>
          </cell>
          <cell r="B112" t="str">
            <v>Galliformes</v>
          </cell>
          <cell r="C112" t="str">
            <v>Cracidae</v>
          </cell>
          <cell r="D112" t="str">
            <v>Penelope</v>
          </cell>
          <cell r="E112" t="str">
            <v>pileata</v>
          </cell>
          <cell r="F112" t="str">
            <v>Penelope pileata</v>
          </cell>
          <cell r="G112" t="str">
            <v>White-crested Guan</v>
          </cell>
          <cell r="H112">
            <v>111</v>
          </cell>
        </row>
        <row r="113">
          <cell r="A113" t="str">
            <v>Penelope ochrogaster</v>
          </cell>
          <cell r="B113" t="str">
            <v>Galliformes</v>
          </cell>
          <cell r="C113" t="str">
            <v>Cracidae</v>
          </cell>
          <cell r="D113" t="str">
            <v>Penelope</v>
          </cell>
          <cell r="E113" t="str">
            <v>ochrogaster</v>
          </cell>
          <cell r="F113" t="str">
            <v>Penelope ochrogaster</v>
          </cell>
          <cell r="G113" t="str">
            <v>Chestnut-bellied Guan</v>
          </cell>
          <cell r="H113">
            <v>112</v>
          </cell>
        </row>
        <row r="114">
          <cell r="A114" t="str">
            <v>Penelope jacucaca</v>
          </cell>
          <cell r="B114" t="str">
            <v>Galliformes</v>
          </cell>
          <cell r="C114" t="str">
            <v>Cracidae</v>
          </cell>
          <cell r="D114" t="str">
            <v>Penelope</v>
          </cell>
          <cell r="E114" t="str">
            <v>jacucaca</v>
          </cell>
          <cell r="F114" t="str">
            <v>Penelope jacucaca</v>
          </cell>
          <cell r="G114" t="str">
            <v>White-browed Guan</v>
          </cell>
          <cell r="H114">
            <v>113</v>
          </cell>
        </row>
        <row r="115">
          <cell r="A115" t="str">
            <v>Pipile pipile</v>
          </cell>
          <cell r="B115" t="str">
            <v>Galliformes</v>
          </cell>
          <cell r="C115" t="str">
            <v>Cracidae</v>
          </cell>
          <cell r="D115" t="str">
            <v>Pipile</v>
          </cell>
          <cell r="E115" t="str">
            <v>pipile</v>
          </cell>
          <cell r="F115" t="str">
            <v>Pipile pipile</v>
          </cell>
          <cell r="G115" t="str">
            <v>Trinidad Piping-Guan</v>
          </cell>
          <cell r="H115">
            <v>114</v>
          </cell>
        </row>
        <row r="116">
          <cell r="A116" t="str">
            <v>Pipile cumanensis</v>
          </cell>
          <cell r="B116" t="str">
            <v>Galliformes</v>
          </cell>
          <cell r="C116" t="str">
            <v>Cracidae</v>
          </cell>
          <cell r="D116" t="str">
            <v>Pipile</v>
          </cell>
          <cell r="E116" t="str">
            <v>cumanensis</v>
          </cell>
          <cell r="F116" t="str">
            <v>Pipile cumanensis</v>
          </cell>
          <cell r="G116" t="str">
            <v>Blue-throated Piping-Guan</v>
          </cell>
          <cell r="H116">
            <v>115</v>
          </cell>
        </row>
        <row r="117">
          <cell r="A117" t="str">
            <v>Pipile cujubi</v>
          </cell>
          <cell r="B117" t="str">
            <v>Galliformes</v>
          </cell>
          <cell r="C117" t="str">
            <v>Cracidae</v>
          </cell>
          <cell r="D117" t="str">
            <v>Pipile</v>
          </cell>
          <cell r="E117" t="str">
            <v>cujubi</v>
          </cell>
          <cell r="F117" t="str">
            <v>Pipile cujubi</v>
          </cell>
          <cell r="G117" t="str">
            <v>Red-throated Piping-Guan</v>
          </cell>
          <cell r="H117">
            <v>116</v>
          </cell>
        </row>
        <row r="118">
          <cell r="A118" t="str">
            <v>Pipile jacutinga</v>
          </cell>
          <cell r="B118" t="str">
            <v>Galliformes</v>
          </cell>
          <cell r="C118" t="str">
            <v>Cracidae</v>
          </cell>
          <cell r="D118" t="str">
            <v>Pipile</v>
          </cell>
          <cell r="E118" t="str">
            <v>jacutinga</v>
          </cell>
          <cell r="F118" t="str">
            <v>Pipile jacutinga</v>
          </cell>
          <cell r="G118" t="str">
            <v>Black-fronted Piping-Guan</v>
          </cell>
          <cell r="H118">
            <v>117</v>
          </cell>
        </row>
        <row r="119">
          <cell r="A119" t="str">
            <v>Aburria aburri</v>
          </cell>
          <cell r="B119" t="str">
            <v>Galliformes</v>
          </cell>
          <cell r="C119" t="str">
            <v>Cracidae</v>
          </cell>
          <cell r="D119" t="str">
            <v>Aburria</v>
          </cell>
          <cell r="E119" t="str">
            <v>aburri</v>
          </cell>
          <cell r="F119" t="str">
            <v>Aburria aburri</v>
          </cell>
          <cell r="G119" t="str">
            <v>Wattled Guan</v>
          </cell>
          <cell r="H119">
            <v>118</v>
          </cell>
        </row>
        <row r="120">
          <cell r="A120" t="str">
            <v>Ortalis cinereiceps</v>
          </cell>
          <cell r="B120" t="str">
            <v>Galliformes</v>
          </cell>
          <cell r="C120" t="str">
            <v>Cracidae</v>
          </cell>
          <cell r="D120" t="str">
            <v>Ortalis</v>
          </cell>
          <cell r="E120" t="str">
            <v>cinereiceps</v>
          </cell>
          <cell r="F120" t="str">
            <v>Ortalis cinereiceps</v>
          </cell>
          <cell r="G120" t="str">
            <v>Gray-headed Chachalaca</v>
          </cell>
          <cell r="H120">
            <v>119</v>
          </cell>
        </row>
        <row r="121">
          <cell r="A121" t="str">
            <v>Ortalis garrula</v>
          </cell>
          <cell r="B121" t="str">
            <v>Galliformes</v>
          </cell>
          <cell r="C121" t="str">
            <v>Cracidae</v>
          </cell>
          <cell r="D121" t="str">
            <v>Ortalis</v>
          </cell>
          <cell r="E121" t="str">
            <v>garrula</v>
          </cell>
          <cell r="F121" t="str">
            <v>Ortalis garrula</v>
          </cell>
          <cell r="G121" t="str">
            <v>Chestnut-winged Chachalaca</v>
          </cell>
          <cell r="H121">
            <v>120</v>
          </cell>
        </row>
        <row r="122">
          <cell r="A122" t="str">
            <v>Ortalis ruficauda</v>
          </cell>
          <cell r="B122" t="str">
            <v>Galliformes</v>
          </cell>
          <cell r="C122" t="str">
            <v>Cracidae</v>
          </cell>
          <cell r="D122" t="str">
            <v>Ortalis</v>
          </cell>
          <cell r="E122" t="str">
            <v>ruficauda</v>
          </cell>
          <cell r="F122" t="str">
            <v>Ortalis ruficauda</v>
          </cell>
          <cell r="G122" t="str">
            <v>Rufous-vented Chachalaca</v>
          </cell>
          <cell r="H122">
            <v>121</v>
          </cell>
        </row>
        <row r="123">
          <cell r="A123" t="str">
            <v>Ortalis erythroptera</v>
          </cell>
          <cell r="B123" t="str">
            <v>Galliformes</v>
          </cell>
          <cell r="C123" t="str">
            <v>Cracidae</v>
          </cell>
          <cell r="D123" t="str">
            <v>Ortalis</v>
          </cell>
          <cell r="E123" t="str">
            <v>erythroptera</v>
          </cell>
          <cell r="F123" t="str">
            <v>Ortalis erythroptera</v>
          </cell>
          <cell r="G123" t="str">
            <v>Rufous-headed Chachalaca</v>
          </cell>
          <cell r="H123">
            <v>122</v>
          </cell>
        </row>
        <row r="124">
          <cell r="A124" t="str">
            <v>Ortalis canicollis</v>
          </cell>
          <cell r="B124" t="str">
            <v>Galliformes</v>
          </cell>
          <cell r="C124" t="str">
            <v>Cracidae</v>
          </cell>
          <cell r="D124" t="str">
            <v>Ortalis</v>
          </cell>
          <cell r="E124" t="str">
            <v>canicollis</v>
          </cell>
          <cell r="F124" t="str">
            <v>Ortalis canicollis</v>
          </cell>
          <cell r="G124" t="str">
            <v>Chaco Chachalaca</v>
          </cell>
          <cell r="H124">
            <v>123</v>
          </cell>
        </row>
        <row r="125">
          <cell r="A125" t="str">
            <v>Ortalis columbiana</v>
          </cell>
          <cell r="B125" t="str">
            <v>Galliformes</v>
          </cell>
          <cell r="C125" t="str">
            <v>Cracidae</v>
          </cell>
          <cell r="D125" t="str">
            <v>Ortalis</v>
          </cell>
          <cell r="E125" t="str">
            <v>columbiana</v>
          </cell>
          <cell r="F125" t="str">
            <v>Ortalis columbiana</v>
          </cell>
          <cell r="G125" t="str">
            <v>Colombian Chachalaca</v>
          </cell>
          <cell r="H125">
            <v>124</v>
          </cell>
        </row>
        <row r="126">
          <cell r="A126" t="str">
            <v>Ortalis guttata</v>
          </cell>
          <cell r="B126" t="str">
            <v>Galliformes</v>
          </cell>
          <cell r="C126" t="str">
            <v>Cracidae</v>
          </cell>
          <cell r="D126" t="str">
            <v>Ortalis</v>
          </cell>
          <cell r="E126" t="str">
            <v>guttata</v>
          </cell>
          <cell r="F126" t="str">
            <v>Ortalis guttata</v>
          </cell>
          <cell r="G126" t="str">
            <v>Speckled Chachalaca</v>
          </cell>
          <cell r="H126">
            <v>125</v>
          </cell>
        </row>
        <row r="127">
          <cell r="A127" t="str">
            <v>Ortalis araucuan</v>
          </cell>
          <cell r="B127" t="str">
            <v>Galliformes</v>
          </cell>
          <cell r="C127" t="str">
            <v>Cracidae</v>
          </cell>
          <cell r="D127" t="str">
            <v>Ortalis</v>
          </cell>
          <cell r="E127" t="str">
            <v>araucuan</v>
          </cell>
          <cell r="F127" t="str">
            <v>Ortalis araucuan</v>
          </cell>
          <cell r="G127" t="str">
            <v>East Brazilian Chachalaca</v>
          </cell>
          <cell r="H127">
            <v>126</v>
          </cell>
        </row>
        <row r="128">
          <cell r="A128" t="str">
            <v>Ortalis squamata</v>
          </cell>
          <cell r="B128" t="str">
            <v>Galliformes</v>
          </cell>
          <cell r="C128" t="str">
            <v>Cracidae</v>
          </cell>
          <cell r="D128" t="str">
            <v>Ortalis</v>
          </cell>
          <cell r="E128" t="str">
            <v>squamata</v>
          </cell>
          <cell r="F128" t="str">
            <v>Ortalis squamata</v>
          </cell>
          <cell r="G128" t="str">
            <v>Scaled Chachalaca</v>
          </cell>
          <cell r="H128">
            <v>127</v>
          </cell>
        </row>
        <row r="129">
          <cell r="A129" t="str">
            <v>Ortalis motmot</v>
          </cell>
          <cell r="B129" t="str">
            <v>Galliformes</v>
          </cell>
          <cell r="C129" t="str">
            <v>Cracidae</v>
          </cell>
          <cell r="D129" t="str">
            <v>Ortalis</v>
          </cell>
          <cell r="E129" t="str">
            <v>motmot</v>
          </cell>
          <cell r="F129" t="str">
            <v>Ortalis motmot</v>
          </cell>
          <cell r="G129" t="str">
            <v>Variable Chachalaca</v>
          </cell>
          <cell r="H129">
            <v>128</v>
          </cell>
        </row>
        <row r="130">
          <cell r="A130" t="str">
            <v>Ortalis ruficeps</v>
          </cell>
          <cell r="B130" t="str">
            <v>Galliformes</v>
          </cell>
          <cell r="C130" t="str">
            <v>Cracidae</v>
          </cell>
          <cell r="D130" t="str">
            <v>Ortalis</v>
          </cell>
          <cell r="E130" t="str">
            <v>ruficeps</v>
          </cell>
          <cell r="F130" t="str">
            <v>Ortalis ruficeps</v>
          </cell>
          <cell r="G130" t="str">
            <v>Chestnut-headed Chachalaca</v>
          </cell>
          <cell r="H130">
            <v>129</v>
          </cell>
        </row>
        <row r="131">
          <cell r="A131" t="str">
            <v>Ortalis superciliaris</v>
          </cell>
          <cell r="B131" t="str">
            <v>Galliformes</v>
          </cell>
          <cell r="C131" t="str">
            <v>Cracidae</v>
          </cell>
          <cell r="D131" t="str">
            <v>Ortalis</v>
          </cell>
          <cell r="E131" t="str">
            <v>superciliaris</v>
          </cell>
          <cell r="F131" t="str">
            <v>Ortalis superciliaris</v>
          </cell>
          <cell r="G131" t="str">
            <v>Buff-browed Chachalaca</v>
          </cell>
          <cell r="H131">
            <v>130</v>
          </cell>
        </row>
        <row r="132">
          <cell r="A132" t="str">
            <v>Nothocrax urumutum</v>
          </cell>
          <cell r="B132" t="str">
            <v>Galliformes</v>
          </cell>
          <cell r="C132" t="str">
            <v>Cracidae</v>
          </cell>
          <cell r="D132" t="str">
            <v>Nothocrax</v>
          </cell>
          <cell r="E132" t="str">
            <v>urumutum</v>
          </cell>
          <cell r="F132" t="str">
            <v>Nothocrax urumutum</v>
          </cell>
          <cell r="G132" t="str">
            <v>Nocturnal Curassow</v>
          </cell>
          <cell r="H132">
            <v>131</v>
          </cell>
        </row>
        <row r="133">
          <cell r="A133" t="str">
            <v>Crax rubra</v>
          </cell>
          <cell r="B133" t="str">
            <v>Galliformes</v>
          </cell>
          <cell r="C133" t="str">
            <v>Cracidae</v>
          </cell>
          <cell r="D133" t="str">
            <v>Crax</v>
          </cell>
          <cell r="E133" t="str">
            <v>rubra</v>
          </cell>
          <cell r="F133" t="str">
            <v>Crax rubra</v>
          </cell>
          <cell r="G133" t="str">
            <v>Great Curassow</v>
          </cell>
          <cell r="H133">
            <v>132</v>
          </cell>
        </row>
        <row r="134">
          <cell r="A134" t="str">
            <v>Crax alberti</v>
          </cell>
          <cell r="B134" t="str">
            <v>Galliformes</v>
          </cell>
          <cell r="C134" t="str">
            <v>Cracidae</v>
          </cell>
          <cell r="D134" t="str">
            <v>Crax</v>
          </cell>
          <cell r="E134" t="str">
            <v>alberti</v>
          </cell>
          <cell r="F134" t="str">
            <v>Crax alberti</v>
          </cell>
          <cell r="G134" t="str">
            <v>Blue-billed Curassow</v>
          </cell>
          <cell r="H134">
            <v>133</v>
          </cell>
        </row>
        <row r="135">
          <cell r="A135" t="str">
            <v>Crax daubentoni</v>
          </cell>
          <cell r="B135" t="str">
            <v>Galliformes</v>
          </cell>
          <cell r="C135" t="str">
            <v>Cracidae</v>
          </cell>
          <cell r="D135" t="str">
            <v>Crax</v>
          </cell>
          <cell r="E135" t="str">
            <v>daubentoni</v>
          </cell>
          <cell r="F135" t="str">
            <v>Crax daubentoni</v>
          </cell>
          <cell r="G135" t="str">
            <v>Yellow-knobbed Curassow</v>
          </cell>
          <cell r="H135">
            <v>134</v>
          </cell>
        </row>
        <row r="136">
          <cell r="A136" t="str">
            <v>Crax alector</v>
          </cell>
          <cell r="B136" t="str">
            <v>Galliformes</v>
          </cell>
          <cell r="C136" t="str">
            <v>Cracidae</v>
          </cell>
          <cell r="D136" t="str">
            <v>Crax</v>
          </cell>
          <cell r="E136" t="str">
            <v>alector</v>
          </cell>
          <cell r="F136" t="str">
            <v>Crax alector</v>
          </cell>
          <cell r="G136" t="str">
            <v>Black Curassow</v>
          </cell>
          <cell r="H136">
            <v>135</v>
          </cell>
        </row>
        <row r="137">
          <cell r="A137" t="str">
            <v>Crax globulosa</v>
          </cell>
          <cell r="B137" t="str">
            <v>Galliformes</v>
          </cell>
          <cell r="C137" t="str">
            <v>Cracidae</v>
          </cell>
          <cell r="D137" t="str">
            <v>Crax</v>
          </cell>
          <cell r="E137" t="str">
            <v>globulosa</v>
          </cell>
          <cell r="F137" t="str">
            <v>Crax globulosa</v>
          </cell>
          <cell r="G137" t="str">
            <v>Wattled Curassow</v>
          </cell>
          <cell r="H137">
            <v>136</v>
          </cell>
        </row>
        <row r="138">
          <cell r="A138" t="str">
            <v>Crax fasciolata</v>
          </cell>
          <cell r="B138" t="str">
            <v>Galliformes</v>
          </cell>
          <cell r="C138" t="str">
            <v>Cracidae</v>
          </cell>
          <cell r="D138" t="str">
            <v>Crax</v>
          </cell>
          <cell r="E138" t="str">
            <v>fasciolata</v>
          </cell>
          <cell r="F138" t="str">
            <v>Crax fasciolata</v>
          </cell>
          <cell r="G138" t="str">
            <v>Bare-faced Curassow</v>
          </cell>
          <cell r="H138">
            <v>137</v>
          </cell>
        </row>
        <row r="139">
          <cell r="A139" t="str">
            <v>Crax blumenbachii</v>
          </cell>
          <cell r="B139" t="str">
            <v>Galliformes</v>
          </cell>
          <cell r="C139" t="str">
            <v>Cracidae</v>
          </cell>
          <cell r="D139" t="str">
            <v>Crax</v>
          </cell>
          <cell r="E139" t="str">
            <v>blumenbachii</v>
          </cell>
          <cell r="F139" t="str">
            <v>Crax blumenbachii</v>
          </cell>
          <cell r="G139" t="str">
            <v>Red-billed Curassow</v>
          </cell>
          <cell r="H139">
            <v>138</v>
          </cell>
        </row>
        <row r="140">
          <cell r="A140" t="str">
            <v>Mitu tomentosum</v>
          </cell>
          <cell r="B140" t="str">
            <v>Galliformes</v>
          </cell>
          <cell r="C140" t="str">
            <v>Cracidae</v>
          </cell>
          <cell r="D140" t="str">
            <v>Mitu</v>
          </cell>
          <cell r="E140" t="str">
            <v>tomentosum</v>
          </cell>
          <cell r="F140" t="str">
            <v>Mitu tomentosum</v>
          </cell>
          <cell r="G140" t="str">
            <v>Crestless Curassow</v>
          </cell>
          <cell r="H140">
            <v>139</v>
          </cell>
        </row>
        <row r="141">
          <cell r="A141" t="str">
            <v>Mitu salvini</v>
          </cell>
          <cell r="B141" t="str">
            <v>Galliformes</v>
          </cell>
          <cell r="C141" t="str">
            <v>Cracidae</v>
          </cell>
          <cell r="D141" t="str">
            <v>Mitu</v>
          </cell>
          <cell r="E141" t="str">
            <v>salvini</v>
          </cell>
          <cell r="F141" t="str">
            <v>Mitu salvini</v>
          </cell>
          <cell r="G141" t="str">
            <v>Salvin's Curassow</v>
          </cell>
          <cell r="H141">
            <v>140</v>
          </cell>
        </row>
        <row r="142">
          <cell r="A142" t="str">
            <v>Mitu tuberosum</v>
          </cell>
          <cell r="B142" t="str">
            <v>Galliformes</v>
          </cell>
          <cell r="C142" t="str">
            <v>Cracidae</v>
          </cell>
          <cell r="D142" t="str">
            <v>Mitu</v>
          </cell>
          <cell r="E142" t="str">
            <v>tuberosum</v>
          </cell>
          <cell r="F142" t="str">
            <v>Mitu tuberosum</v>
          </cell>
          <cell r="G142" t="str">
            <v>Razor-billed Curassow</v>
          </cell>
          <cell r="H142">
            <v>141</v>
          </cell>
        </row>
        <row r="143">
          <cell r="A143" t="str">
            <v>Mitu mitu</v>
          </cell>
          <cell r="B143" t="str">
            <v>Galliformes</v>
          </cell>
          <cell r="C143" t="str">
            <v>Cracidae</v>
          </cell>
          <cell r="D143" t="str">
            <v>Mitu</v>
          </cell>
          <cell r="E143" t="str">
            <v>mitu</v>
          </cell>
          <cell r="F143" t="str">
            <v>Mitu mitu</v>
          </cell>
          <cell r="G143" t="str">
            <v>Alagoas Curassow</v>
          </cell>
          <cell r="H143">
            <v>142</v>
          </cell>
        </row>
        <row r="144">
          <cell r="A144" t="str">
            <v>Pauxi pauxi</v>
          </cell>
          <cell r="B144" t="str">
            <v>Galliformes</v>
          </cell>
          <cell r="C144" t="str">
            <v>Cracidae</v>
          </cell>
          <cell r="D144" t="str">
            <v>Pauxi</v>
          </cell>
          <cell r="E144" t="str">
            <v>pauxi</v>
          </cell>
          <cell r="F144" t="str">
            <v>Pauxi pauxi</v>
          </cell>
          <cell r="G144" t="str">
            <v>Helmeted Curassow</v>
          </cell>
          <cell r="H144">
            <v>143</v>
          </cell>
        </row>
        <row r="145">
          <cell r="A145" t="str">
            <v>Pauxi koepckeae</v>
          </cell>
          <cell r="B145" t="str">
            <v>Galliformes</v>
          </cell>
          <cell r="C145" t="str">
            <v>Cracidae</v>
          </cell>
          <cell r="D145" t="str">
            <v>Pauxi</v>
          </cell>
          <cell r="E145" t="str">
            <v>koepckeae</v>
          </cell>
          <cell r="F145" t="str">
            <v>Pauxi koepckeae</v>
          </cell>
          <cell r="G145" t="str">
            <v>Sira Curassow</v>
          </cell>
          <cell r="H145">
            <v>144</v>
          </cell>
        </row>
        <row r="146">
          <cell r="A146" t="str">
            <v>Pauxi unicornis</v>
          </cell>
          <cell r="B146" t="str">
            <v>Galliformes</v>
          </cell>
          <cell r="C146" t="str">
            <v>Cracidae</v>
          </cell>
          <cell r="D146" t="str">
            <v>Pauxi</v>
          </cell>
          <cell r="E146" t="str">
            <v>unicornis</v>
          </cell>
          <cell r="F146" t="str">
            <v>Pauxi unicornis</v>
          </cell>
          <cell r="G146" t="str">
            <v>Horned Curassow</v>
          </cell>
          <cell r="H146">
            <v>145</v>
          </cell>
        </row>
        <row r="147">
          <cell r="A147" t="str">
            <v>Rhynchortyx cinctus</v>
          </cell>
          <cell r="B147" t="str">
            <v>Galliformes</v>
          </cell>
          <cell r="C147" t="str">
            <v>Odontophoridae</v>
          </cell>
          <cell r="D147" t="str">
            <v>Rhynchortyx</v>
          </cell>
          <cell r="E147" t="str">
            <v>cinctus</v>
          </cell>
          <cell r="F147" t="str">
            <v>Rhynchortyx cinctus</v>
          </cell>
          <cell r="G147" t="str">
            <v>Tawny-faced Quail</v>
          </cell>
          <cell r="H147">
            <v>146</v>
          </cell>
        </row>
        <row r="148">
          <cell r="A148" t="str">
            <v>Colinus cristatus</v>
          </cell>
          <cell r="B148" t="str">
            <v>Galliformes</v>
          </cell>
          <cell r="C148" t="str">
            <v>Odontophoridae</v>
          </cell>
          <cell r="D148" t="str">
            <v>Colinus</v>
          </cell>
          <cell r="E148" t="str">
            <v>cristatus</v>
          </cell>
          <cell r="F148" t="str">
            <v>Colinus cristatus</v>
          </cell>
          <cell r="G148" t="str">
            <v>Crested Bobwhite</v>
          </cell>
          <cell r="H148">
            <v>147</v>
          </cell>
        </row>
        <row r="149">
          <cell r="A149" t="str">
            <v>Callipepla californica</v>
          </cell>
          <cell r="B149" t="str">
            <v>Galliformes</v>
          </cell>
          <cell r="C149" t="str">
            <v>Odontophoridae</v>
          </cell>
          <cell r="D149" t="str">
            <v>Callipepla</v>
          </cell>
          <cell r="E149" t="str">
            <v>californica</v>
          </cell>
          <cell r="F149" t="str">
            <v>Callipepla californica</v>
          </cell>
          <cell r="G149" t="str">
            <v>California Quail</v>
          </cell>
          <cell r="H149">
            <v>148</v>
          </cell>
        </row>
        <row r="150">
          <cell r="A150" t="str">
            <v>Odontophorus gujanensis</v>
          </cell>
          <cell r="B150" t="str">
            <v>Galliformes</v>
          </cell>
          <cell r="C150" t="str">
            <v>Odontophoridae</v>
          </cell>
          <cell r="D150" t="str">
            <v>Odontophorus</v>
          </cell>
          <cell r="E150" t="str">
            <v>gujanensis</v>
          </cell>
          <cell r="F150" t="str">
            <v>Odontophorus gujanensis</v>
          </cell>
          <cell r="G150" t="str">
            <v>Marbled Wood-Quail</v>
          </cell>
          <cell r="H150">
            <v>149</v>
          </cell>
        </row>
        <row r="151">
          <cell r="A151" t="str">
            <v>Odontophorus capueira</v>
          </cell>
          <cell r="B151" t="str">
            <v>Galliformes</v>
          </cell>
          <cell r="C151" t="str">
            <v>Odontophoridae</v>
          </cell>
          <cell r="D151" t="str">
            <v>Odontophorus</v>
          </cell>
          <cell r="E151" t="str">
            <v>capueira</v>
          </cell>
          <cell r="F151" t="str">
            <v>Odontophorus capueira</v>
          </cell>
          <cell r="G151" t="str">
            <v>Spot-winged Wood-Quail</v>
          </cell>
          <cell r="H151">
            <v>150</v>
          </cell>
        </row>
        <row r="152">
          <cell r="A152" t="str">
            <v>Odontophorus atrifrons</v>
          </cell>
          <cell r="B152" t="str">
            <v>Galliformes</v>
          </cell>
          <cell r="C152" t="str">
            <v>Odontophoridae</v>
          </cell>
          <cell r="D152" t="str">
            <v>Odontophorus</v>
          </cell>
          <cell r="E152" t="str">
            <v>atrifrons</v>
          </cell>
          <cell r="F152" t="str">
            <v>Odontophorus atrifrons</v>
          </cell>
          <cell r="G152" t="str">
            <v>Black-fronted Wood-Quail</v>
          </cell>
          <cell r="H152">
            <v>151</v>
          </cell>
        </row>
        <row r="153">
          <cell r="A153" t="str">
            <v>Odontophorus erythrops</v>
          </cell>
          <cell r="B153" t="str">
            <v>Galliformes</v>
          </cell>
          <cell r="C153" t="str">
            <v>Odontophoridae</v>
          </cell>
          <cell r="D153" t="str">
            <v>Odontophorus</v>
          </cell>
          <cell r="E153" t="str">
            <v>erythrops</v>
          </cell>
          <cell r="F153" t="str">
            <v>Odontophorus erythrops</v>
          </cell>
          <cell r="G153" t="str">
            <v>Rufous-fronted Wood-Quail</v>
          </cell>
          <cell r="H153">
            <v>152</v>
          </cell>
        </row>
        <row r="154">
          <cell r="A154" t="str">
            <v>Odontophorus hyperythrus</v>
          </cell>
          <cell r="B154" t="str">
            <v>Galliformes</v>
          </cell>
          <cell r="C154" t="str">
            <v>Odontophoridae</v>
          </cell>
          <cell r="D154" t="str">
            <v>Odontophorus</v>
          </cell>
          <cell r="E154" t="str">
            <v>hyperythrus</v>
          </cell>
          <cell r="F154" t="str">
            <v>Odontophorus hyperythrus</v>
          </cell>
          <cell r="G154" t="str">
            <v>Chestnut Wood-Quail</v>
          </cell>
          <cell r="H154">
            <v>153</v>
          </cell>
        </row>
        <row r="155">
          <cell r="A155" t="str">
            <v>Odontophorus melanonotus</v>
          </cell>
          <cell r="B155" t="str">
            <v>Galliformes</v>
          </cell>
          <cell r="C155" t="str">
            <v>Odontophoridae</v>
          </cell>
          <cell r="D155" t="str">
            <v>Odontophorus</v>
          </cell>
          <cell r="E155" t="str">
            <v>melanonotus</v>
          </cell>
          <cell r="F155" t="str">
            <v>Odontophorus melanonotus</v>
          </cell>
          <cell r="G155" t="str">
            <v>Dark-backed Wood-Quail</v>
          </cell>
          <cell r="H155">
            <v>154</v>
          </cell>
        </row>
        <row r="156">
          <cell r="A156" t="str">
            <v>Odontophorus speciosus</v>
          </cell>
          <cell r="B156" t="str">
            <v>Galliformes</v>
          </cell>
          <cell r="C156" t="str">
            <v>Odontophoridae</v>
          </cell>
          <cell r="D156" t="str">
            <v>Odontophorus</v>
          </cell>
          <cell r="E156" t="str">
            <v>speciosus</v>
          </cell>
          <cell r="F156" t="str">
            <v>Odontophorus speciosus</v>
          </cell>
          <cell r="G156" t="str">
            <v>Rufous-breasted Wood-Quail</v>
          </cell>
          <cell r="H156">
            <v>155</v>
          </cell>
        </row>
        <row r="157">
          <cell r="A157" t="str">
            <v>Odontophorus dialeucos</v>
          </cell>
          <cell r="B157" t="str">
            <v>Galliformes</v>
          </cell>
          <cell r="C157" t="str">
            <v>Odontophoridae</v>
          </cell>
          <cell r="D157" t="str">
            <v>Odontophorus</v>
          </cell>
          <cell r="E157" t="str">
            <v>dialeucos</v>
          </cell>
          <cell r="F157" t="str">
            <v>Odontophorus dialeucos</v>
          </cell>
          <cell r="G157" t="str">
            <v>Tacarcuna Wood-Quail</v>
          </cell>
          <cell r="H157">
            <v>156</v>
          </cell>
        </row>
        <row r="158">
          <cell r="A158" t="str">
            <v>Odontophorus strophium</v>
          </cell>
          <cell r="B158" t="str">
            <v>Galliformes</v>
          </cell>
          <cell r="C158" t="str">
            <v>Odontophoridae</v>
          </cell>
          <cell r="D158" t="str">
            <v>Odontophorus</v>
          </cell>
          <cell r="E158" t="str">
            <v>strophium</v>
          </cell>
          <cell r="F158" t="str">
            <v>Odontophorus strophium</v>
          </cell>
          <cell r="G158" t="str">
            <v>Gorgeted Wood-Quail</v>
          </cell>
          <cell r="H158">
            <v>157</v>
          </cell>
        </row>
        <row r="159">
          <cell r="A159" t="str">
            <v>Odontophorus columbianus</v>
          </cell>
          <cell r="B159" t="str">
            <v>Galliformes</v>
          </cell>
          <cell r="C159" t="str">
            <v>Odontophoridae</v>
          </cell>
          <cell r="D159" t="str">
            <v>Odontophorus</v>
          </cell>
          <cell r="E159" t="str">
            <v>columbianus</v>
          </cell>
          <cell r="F159" t="str">
            <v>Odontophorus columbianus</v>
          </cell>
          <cell r="G159" t="str">
            <v>Venezuelan Wood-Quail</v>
          </cell>
          <cell r="H159">
            <v>158</v>
          </cell>
        </row>
        <row r="160">
          <cell r="A160" t="str">
            <v>Odontophorus balliviani</v>
          </cell>
          <cell r="B160" t="str">
            <v>Galliformes</v>
          </cell>
          <cell r="C160" t="str">
            <v>Odontophoridae</v>
          </cell>
          <cell r="D160" t="str">
            <v>Odontophorus</v>
          </cell>
          <cell r="E160" t="str">
            <v>balliviani</v>
          </cell>
          <cell r="F160" t="str">
            <v>Odontophorus balliviani</v>
          </cell>
          <cell r="G160" t="str">
            <v>Stripe-faced Wood-Quail</v>
          </cell>
          <cell r="H160">
            <v>159</v>
          </cell>
        </row>
        <row r="161">
          <cell r="A161" t="str">
            <v>Odontophorus stellatus</v>
          </cell>
          <cell r="B161" t="str">
            <v>Galliformes</v>
          </cell>
          <cell r="C161" t="str">
            <v>Odontophoridae</v>
          </cell>
          <cell r="D161" t="str">
            <v>Odontophorus</v>
          </cell>
          <cell r="E161" t="str">
            <v>stellatus</v>
          </cell>
          <cell r="F161" t="str">
            <v>Odontophorus stellatus</v>
          </cell>
          <cell r="G161" t="str">
            <v>Starred Wood-Quail</v>
          </cell>
          <cell r="H161">
            <v>160</v>
          </cell>
        </row>
        <row r="162">
          <cell r="A162" t="str">
            <v>Phasianus colchicus</v>
          </cell>
          <cell r="B162" t="str">
            <v>Galliformes</v>
          </cell>
          <cell r="C162" t="str">
            <v>Phasianidae</v>
          </cell>
          <cell r="D162" t="str">
            <v>Phasianus</v>
          </cell>
          <cell r="E162" t="str">
            <v>colchicus</v>
          </cell>
          <cell r="F162" t="str">
            <v>Phasianus colchicus</v>
          </cell>
          <cell r="G162" t="str">
            <v>Ring-necked Pheasant</v>
          </cell>
          <cell r="H162">
            <v>161</v>
          </cell>
        </row>
        <row r="163">
          <cell r="A163" t="str">
            <v>Lophura nycthemera</v>
          </cell>
          <cell r="B163" t="str">
            <v>Galliformes</v>
          </cell>
          <cell r="C163" t="str">
            <v>Phasianidae</v>
          </cell>
          <cell r="D163" t="str">
            <v xml:space="preserve">Lophura </v>
          </cell>
          <cell r="E163" t="str">
            <v>nycthemera</v>
          </cell>
          <cell r="F163" t="str">
            <v>Lophura nycthemera</v>
          </cell>
          <cell r="G163" t="str">
            <v>Silver Pheasant</v>
          </cell>
          <cell r="H163">
            <v>162</v>
          </cell>
        </row>
        <row r="164">
          <cell r="A164" t="str">
            <v>Phoenicopterus chilensis</v>
          </cell>
          <cell r="B164" t="str">
            <v>Phoenicopteriformes</v>
          </cell>
          <cell r="C164" t="str">
            <v>Phoenicopteridae</v>
          </cell>
          <cell r="D164" t="str">
            <v>Phoenicopterus</v>
          </cell>
          <cell r="E164" t="str">
            <v>chilensis</v>
          </cell>
          <cell r="F164" t="str">
            <v>Phoenicopterus chilensis</v>
          </cell>
          <cell r="G164" t="str">
            <v>Chilean Flamingo</v>
          </cell>
          <cell r="H164">
            <v>163</v>
          </cell>
        </row>
        <row r="165">
          <cell r="A165" t="str">
            <v>Phoenicopterus ruber</v>
          </cell>
          <cell r="B165" t="str">
            <v>Phoenicopteriformes</v>
          </cell>
          <cell r="C165" t="str">
            <v>Phoenicopteridae</v>
          </cell>
          <cell r="D165" t="str">
            <v>Phoenicopterus</v>
          </cell>
          <cell r="E165" t="str">
            <v>ruber</v>
          </cell>
          <cell r="F165" t="str">
            <v>Phoenicopterus ruber</v>
          </cell>
          <cell r="G165" t="str">
            <v>American Flamingo</v>
          </cell>
          <cell r="H165">
            <v>164</v>
          </cell>
        </row>
        <row r="166">
          <cell r="A166" t="str">
            <v>Phoenicoparrus andinus</v>
          </cell>
          <cell r="B166" t="str">
            <v>Phoenicopteriformes</v>
          </cell>
          <cell r="C166" t="str">
            <v>Phoenicopteridae</v>
          </cell>
          <cell r="D166" t="str">
            <v>Phoenicoparrus</v>
          </cell>
          <cell r="E166" t="str">
            <v>andinus</v>
          </cell>
          <cell r="F166" t="str">
            <v>Phoenicoparrus andinus</v>
          </cell>
          <cell r="G166" t="str">
            <v>Andean Flamingo</v>
          </cell>
          <cell r="H166">
            <v>165</v>
          </cell>
        </row>
        <row r="167">
          <cell r="A167" t="str">
            <v>Phoenicoparrus jamesi</v>
          </cell>
          <cell r="B167" t="str">
            <v>Phoenicopteriformes</v>
          </cell>
          <cell r="C167" t="str">
            <v>Phoenicopteridae</v>
          </cell>
          <cell r="D167" t="str">
            <v>Phoenicoparrus</v>
          </cell>
          <cell r="E167" t="str">
            <v>jamesi</v>
          </cell>
          <cell r="F167" t="str">
            <v>Phoenicoparrus jamesi</v>
          </cell>
          <cell r="G167" t="str">
            <v>James's Flamingo</v>
          </cell>
          <cell r="H167">
            <v>166</v>
          </cell>
        </row>
        <row r="168">
          <cell r="A168" t="str">
            <v>Rollandia rolland</v>
          </cell>
          <cell r="B168" t="str">
            <v>Podicipediformes</v>
          </cell>
          <cell r="C168" t="str">
            <v>Podicipedidae</v>
          </cell>
          <cell r="D168" t="str">
            <v>Rollandia</v>
          </cell>
          <cell r="E168" t="str">
            <v>rolland</v>
          </cell>
          <cell r="F168" t="str">
            <v>Rollandia rolland</v>
          </cell>
          <cell r="G168" t="str">
            <v>White-tufted Grebe</v>
          </cell>
          <cell r="H168">
            <v>167</v>
          </cell>
        </row>
        <row r="169">
          <cell r="A169" t="str">
            <v>Rollandia microptera</v>
          </cell>
          <cell r="B169" t="str">
            <v>Podicipediformes</v>
          </cell>
          <cell r="C169" t="str">
            <v>Podicipedidae</v>
          </cell>
          <cell r="D169" t="str">
            <v>Rollandia</v>
          </cell>
          <cell r="E169" t="str">
            <v>microptera</v>
          </cell>
          <cell r="F169" t="str">
            <v>Rollandia microptera</v>
          </cell>
          <cell r="G169" t="str">
            <v>Titicaca Grebe</v>
          </cell>
          <cell r="H169">
            <v>168</v>
          </cell>
        </row>
        <row r="170">
          <cell r="A170" t="str">
            <v>Tachybaptus dominicus</v>
          </cell>
          <cell r="B170" t="str">
            <v>Podicipediformes</v>
          </cell>
          <cell r="C170" t="str">
            <v>Podicipedidae</v>
          </cell>
          <cell r="D170" t="str">
            <v>Tachybaptus</v>
          </cell>
          <cell r="E170" t="str">
            <v>dominicus</v>
          </cell>
          <cell r="F170" t="str">
            <v>Tachybaptus dominicus</v>
          </cell>
          <cell r="G170" t="str">
            <v>Least Grebe</v>
          </cell>
          <cell r="H170">
            <v>169</v>
          </cell>
        </row>
        <row r="171">
          <cell r="A171" t="str">
            <v>Podilymbus podiceps</v>
          </cell>
          <cell r="B171" t="str">
            <v>Podicipediformes</v>
          </cell>
          <cell r="C171" t="str">
            <v>Podicipedidae</v>
          </cell>
          <cell r="D171" t="str">
            <v>Podilymbus</v>
          </cell>
          <cell r="E171" t="str">
            <v>podiceps</v>
          </cell>
          <cell r="F171" t="str">
            <v>Podilymbus podiceps</v>
          </cell>
          <cell r="G171" t="str">
            <v>Pied-billed Grebe</v>
          </cell>
          <cell r="H171">
            <v>170</v>
          </cell>
        </row>
        <row r="172">
          <cell r="A172" t="str">
            <v>Podiceps major</v>
          </cell>
          <cell r="B172" t="str">
            <v>Podicipediformes</v>
          </cell>
          <cell r="C172" t="str">
            <v>Podicipedidae</v>
          </cell>
          <cell r="D172" t="str">
            <v>Podiceps</v>
          </cell>
          <cell r="E172" t="str">
            <v>major</v>
          </cell>
          <cell r="F172" t="str">
            <v>Podiceps major</v>
          </cell>
          <cell r="G172" t="str">
            <v>Great Grebe</v>
          </cell>
          <cell r="H172">
            <v>171</v>
          </cell>
        </row>
        <row r="173">
          <cell r="A173" t="str">
            <v>Podiceps andinus</v>
          </cell>
          <cell r="B173" t="str">
            <v>Podicipediformes</v>
          </cell>
          <cell r="C173" t="str">
            <v>Podicipedidae</v>
          </cell>
          <cell r="D173" t="str">
            <v>Podiceps</v>
          </cell>
          <cell r="E173" t="str">
            <v>andinus</v>
          </cell>
          <cell r="F173" t="str">
            <v>Podiceps andinus</v>
          </cell>
          <cell r="G173" t="str">
            <v>Colombian Grebe</v>
          </cell>
          <cell r="H173">
            <v>172</v>
          </cell>
        </row>
        <row r="174">
          <cell r="A174" t="str">
            <v>Podiceps occipitalis</v>
          </cell>
          <cell r="B174" t="str">
            <v>Podicipediformes</v>
          </cell>
          <cell r="C174" t="str">
            <v>Podicipedidae</v>
          </cell>
          <cell r="D174" t="str">
            <v>Podiceps</v>
          </cell>
          <cell r="E174" t="str">
            <v>occipitalis</v>
          </cell>
          <cell r="F174" t="str">
            <v>Podiceps occipitalis</v>
          </cell>
          <cell r="G174" t="str">
            <v>Silvery Grebe</v>
          </cell>
          <cell r="H174">
            <v>173</v>
          </cell>
        </row>
        <row r="175">
          <cell r="A175" t="str">
            <v>Podiceps taczanowskii</v>
          </cell>
          <cell r="B175" t="str">
            <v>Podicipediformes</v>
          </cell>
          <cell r="C175" t="str">
            <v>Podicipedidae</v>
          </cell>
          <cell r="D175" t="str">
            <v>Podiceps</v>
          </cell>
          <cell r="E175" t="str">
            <v>taczanowskii</v>
          </cell>
          <cell r="F175" t="str">
            <v>Podiceps taczanowskii</v>
          </cell>
          <cell r="G175" t="str">
            <v>Junin Grebe</v>
          </cell>
          <cell r="H175">
            <v>174</v>
          </cell>
        </row>
        <row r="176">
          <cell r="A176" t="str">
            <v>Podiceps gallardoi</v>
          </cell>
          <cell r="B176" t="str">
            <v>Podicipediformes</v>
          </cell>
          <cell r="C176" t="str">
            <v>Podicipedidae</v>
          </cell>
          <cell r="D176" t="str">
            <v>Podiceps</v>
          </cell>
          <cell r="E176" t="str">
            <v>gallardoi</v>
          </cell>
          <cell r="F176" t="str">
            <v>Podiceps gallardoi</v>
          </cell>
          <cell r="G176" t="str">
            <v>Hooded Grebe</v>
          </cell>
          <cell r="H176">
            <v>175</v>
          </cell>
        </row>
        <row r="177">
          <cell r="A177" t="str">
            <v>Columba livia</v>
          </cell>
          <cell r="B177" t="str">
            <v>Columbiformes</v>
          </cell>
          <cell r="C177" t="str">
            <v>Columbidae</v>
          </cell>
          <cell r="D177" t="str">
            <v>Columba</v>
          </cell>
          <cell r="E177" t="str">
            <v>livia</v>
          </cell>
          <cell r="F177" t="str">
            <v>Columba livia</v>
          </cell>
          <cell r="G177" t="str">
            <v>Rock Pigeon</v>
          </cell>
          <cell r="H177">
            <v>176</v>
          </cell>
        </row>
        <row r="178">
          <cell r="A178" t="str">
            <v>Patagioenas leucocephala</v>
          </cell>
          <cell r="B178" t="str">
            <v>Columbiformes</v>
          </cell>
          <cell r="C178" t="str">
            <v>Columbidae</v>
          </cell>
          <cell r="D178" t="str">
            <v>Patagioenas</v>
          </cell>
          <cell r="E178" t="str">
            <v>leucocephala</v>
          </cell>
          <cell r="F178" t="str">
            <v>Patagioenas leucocephala</v>
          </cell>
          <cell r="G178" t="str">
            <v>White-crowned Pigeon</v>
          </cell>
          <cell r="H178">
            <v>177</v>
          </cell>
        </row>
        <row r="179">
          <cell r="A179" t="str">
            <v>Patagioenas speciosa</v>
          </cell>
          <cell r="B179" t="str">
            <v>Columbiformes</v>
          </cell>
          <cell r="C179" t="str">
            <v>Columbidae</v>
          </cell>
          <cell r="D179" t="str">
            <v>Patagioenas</v>
          </cell>
          <cell r="E179" t="str">
            <v>speciosa</v>
          </cell>
          <cell r="F179" t="str">
            <v>Patagioenas speciosa</v>
          </cell>
          <cell r="G179" t="str">
            <v>Scaled Pigeon</v>
          </cell>
          <cell r="H179">
            <v>178</v>
          </cell>
        </row>
        <row r="180">
          <cell r="A180" t="str">
            <v>Patagioenas squamosa</v>
          </cell>
          <cell r="B180" t="str">
            <v>Columbiformes</v>
          </cell>
          <cell r="C180" t="str">
            <v>Columbidae</v>
          </cell>
          <cell r="D180" t="str">
            <v>Patagioenas</v>
          </cell>
          <cell r="E180" t="str">
            <v>squamosa</v>
          </cell>
          <cell r="F180" t="str">
            <v>Patagioenas squamosa</v>
          </cell>
          <cell r="G180" t="str">
            <v>Scaly-naped Pigeon</v>
          </cell>
          <cell r="H180">
            <v>179</v>
          </cell>
        </row>
        <row r="181">
          <cell r="A181" t="str">
            <v>Patagioenas picazuro</v>
          </cell>
          <cell r="B181" t="str">
            <v>Columbiformes</v>
          </cell>
          <cell r="C181" t="str">
            <v>Columbidae</v>
          </cell>
          <cell r="D181" t="str">
            <v>Patagioenas</v>
          </cell>
          <cell r="E181" t="str">
            <v>picazuro</v>
          </cell>
          <cell r="F181" t="str">
            <v>Patagioenas picazuro</v>
          </cell>
          <cell r="G181" t="str">
            <v>Picazuro Pigeon</v>
          </cell>
          <cell r="H181">
            <v>180</v>
          </cell>
        </row>
        <row r="182">
          <cell r="A182" t="str">
            <v>Patagioenas corensis</v>
          </cell>
          <cell r="B182" t="str">
            <v>Columbiformes</v>
          </cell>
          <cell r="C182" t="str">
            <v>Columbidae</v>
          </cell>
          <cell r="D182" t="str">
            <v>Patagioenas</v>
          </cell>
          <cell r="E182" t="str">
            <v>corensis</v>
          </cell>
          <cell r="F182" t="str">
            <v>Patagioenas corensis</v>
          </cell>
          <cell r="G182" t="str">
            <v>Bare-eyed Pigeon</v>
          </cell>
          <cell r="H182">
            <v>181</v>
          </cell>
        </row>
        <row r="183">
          <cell r="A183" t="str">
            <v>Patagioenas maculosa</v>
          </cell>
          <cell r="B183" t="str">
            <v>Columbiformes</v>
          </cell>
          <cell r="C183" t="str">
            <v>Columbidae</v>
          </cell>
          <cell r="D183" t="str">
            <v>Patagioenas</v>
          </cell>
          <cell r="E183" t="str">
            <v>maculosa</v>
          </cell>
          <cell r="F183" t="str">
            <v>Patagioenas maculosa</v>
          </cell>
          <cell r="G183" t="str">
            <v>Spot-winged Pigeon</v>
          </cell>
          <cell r="H183">
            <v>182</v>
          </cell>
        </row>
        <row r="184">
          <cell r="A184" t="str">
            <v>Patagioenas fasciata</v>
          </cell>
          <cell r="B184" t="str">
            <v>Columbiformes</v>
          </cell>
          <cell r="C184" t="str">
            <v>Columbidae</v>
          </cell>
          <cell r="D184" t="str">
            <v>Patagioenas</v>
          </cell>
          <cell r="E184" t="str">
            <v>fasciata</v>
          </cell>
          <cell r="F184" t="str">
            <v>Patagioenas fasciata</v>
          </cell>
          <cell r="G184" t="str">
            <v>Band-tailed Pigeon</v>
          </cell>
          <cell r="H184">
            <v>183</v>
          </cell>
        </row>
        <row r="185">
          <cell r="A185" t="str">
            <v>Patagioenas araucana</v>
          </cell>
          <cell r="B185" t="str">
            <v>Columbiformes</v>
          </cell>
          <cell r="C185" t="str">
            <v>Columbidae</v>
          </cell>
          <cell r="D185" t="str">
            <v>Patagioenas</v>
          </cell>
          <cell r="E185" t="str">
            <v>araucana</v>
          </cell>
          <cell r="F185" t="str">
            <v>Patagioenas araucana</v>
          </cell>
          <cell r="G185" t="str">
            <v>Chilean Pigeon</v>
          </cell>
          <cell r="H185">
            <v>184</v>
          </cell>
        </row>
        <row r="186">
          <cell r="A186" t="str">
            <v>Patagioenas cayennensis</v>
          </cell>
          <cell r="B186" t="str">
            <v>Columbiformes</v>
          </cell>
          <cell r="C186" t="str">
            <v>Columbidae</v>
          </cell>
          <cell r="D186" t="str">
            <v>Patagioenas</v>
          </cell>
          <cell r="E186" t="str">
            <v>cayennensis</v>
          </cell>
          <cell r="F186" t="str">
            <v>Patagioenas cayennensis</v>
          </cell>
          <cell r="G186" t="str">
            <v>Pale-vented Pigeon</v>
          </cell>
          <cell r="H186">
            <v>185</v>
          </cell>
        </row>
        <row r="187">
          <cell r="A187" t="str">
            <v>Patagioenas oenops</v>
          </cell>
          <cell r="B187" t="str">
            <v>Columbiformes</v>
          </cell>
          <cell r="C187" t="str">
            <v>Columbidae</v>
          </cell>
          <cell r="D187" t="str">
            <v>Patagioenas</v>
          </cell>
          <cell r="E187" t="str">
            <v>oenops</v>
          </cell>
          <cell r="F187" t="str">
            <v>Patagioenas oenops</v>
          </cell>
          <cell r="G187" t="str">
            <v>Peruvian Pigeon</v>
          </cell>
          <cell r="H187">
            <v>186</v>
          </cell>
        </row>
        <row r="188">
          <cell r="A188" t="str">
            <v>Patagioenas plumbea</v>
          </cell>
          <cell r="B188" t="str">
            <v>Columbiformes</v>
          </cell>
          <cell r="C188" t="str">
            <v>Columbidae</v>
          </cell>
          <cell r="D188" t="str">
            <v>Patagioenas</v>
          </cell>
          <cell r="E188" t="str">
            <v>plumbea</v>
          </cell>
          <cell r="F188" t="str">
            <v>Patagioenas plumbea</v>
          </cell>
          <cell r="G188" t="str">
            <v>Plumbeous Pigeon</v>
          </cell>
          <cell r="H188">
            <v>187</v>
          </cell>
        </row>
        <row r="189">
          <cell r="A189" t="str">
            <v>Patagioenas subvinacea</v>
          </cell>
          <cell r="B189" t="str">
            <v>Columbiformes</v>
          </cell>
          <cell r="C189" t="str">
            <v>Columbidae</v>
          </cell>
          <cell r="D189" t="str">
            <v>Patagioenas</v>
          </cell>
          <cell r="E189" t="str">
            <v>subvinacea</v>
          </cell>
          <cell r="F189" t="str">
            <v>Patagioenas subvinacea</v>
          </cell>
          <cell r="G189" t="str">
            <v>Ruddy Pigeon</v>
          </cell>
          <cell r="H189">
            <v>188</v>
          </cell>
        </row>
        <row r="190">
          <cell r="A190" t="str">
            <v>Patagioenas nigrirostris</v>
          </cell>
          <cell r="B190" t="str">
            <v>Columbiformes</v>
          </cell>
          <cell r="C190" t="str">
            <v>Columbidae</v>
          </cell>
          <cell r="D190" t="str">
            <v>Patagioenas</v>
          </cell>
          <cell r="E190" t="str">
            <v>nigrirostris</v>
          </cell>
          <cell r="F190" t="str">
            <v>Patagioenas nigrirostris</v>
          </cell>
          <cell r="G190" t="str">
            <v>Short-billed Pigeon</v>
          </cell>
          <cell r="H190">
            <v>189</v>
          </cell>
        </row>
        <row r="191">
          <cell r="A191" t="str">
            <v>Patagioenas goodsoni</v>
          </cell>
          <cell r="B191" t="str">
            <v>Columbiformes</v>
          </cell>
          <cell r="C191" t="str">
            <v>Columbidae</v>
          </cell>
          <cell r="D191" t="str">
            <v>Patagioenas</v>
          </cell>
          <cell r="E191" t="str">
            <v>goodsoni</v>
          </cell>
          <cell r="F191" t="str">
            <v>Patagioenas goodsoni</v>
          </cell>
          <cell r="G191" t="str">
            <v>Dusky Pigeon</v>
          </cell>
          <cell r="H191">
            <v>190</v>
          </cell>
        </row>
        <row r="192">
          <cell r="A192" t="str">
            <v>Geotrygon purpurata</v>
          </cell>
          <cell r="B192" t="str">
            <v>Columbiformes</v>
          </cell>
          <cell r="C192" t="str">
            <v>Columbidae</v>
          </cell>
          <cell r="D192" t="str">
            <v>Geotrygon</v>
          </cell>
          <cell r="E192" t="str">
            <v>purpurata</v>
          </cell>
          <cell r="F192" t="str">
            <v>Geotrygon purpurata</v>
          </cell>
          <cell r="G192" t="str">
            <v>Purple Quail-Dove</v>
          </cell>
          <cell r="H192">
            <v>191</v>
          </cell>
        </row>
        <row r="193">
          <cell r="A193" t="str">
            <v>Geotrygon saphirina</v>
          </cell>
          <cell r="B193" t="str">
            <v>Columbiformes</v>
          </cell>
          <cell r="C193" t="str">
            <v>Columbidae</v>
          </cell>
          <cell r="D193" t="str">
            <v>Geotrygon</v>
          </cell>
          <cell r="E193" t="str">
            <v>saphirina</v>
          </cell>
          <cell r="F193" t="str">
            <v>Geotrygon saphirina</v>
          </cell>
          <cell r="G193" t="str">
            <v>Sapphire Quail-Dove</v>
          </cell>
          <cell r="H193">
            <v>192</v>
          </cell>
        </row>
        <row r="194">
          <cell r="A194" t="str">
            <v>Geotrygon montana</v>
          </cell>
          <cell r="B194" t="str">
            <v>Columbiformes</v>
          </cell>
          <cell r="C194" t="str">
            <v>Columbidae</v>
          </cell>
          <cell r="D194" t="str">
            <v>Geotrygon</v>
          </cell>
          <cell r="E194" t="str">
            <v>montana</v>
          </cell>
          <cell r="F194" t="str">
            <v>Geotrygon montana</v>
          </cell>
          <cell r="G194" t="str">
            <v>Ruddy Quail-Dove</v>
          </cell>
          <cell r="H194">
            <v>193</v>
          </cell>
        </row>
        <row r="195">
          <cell r="A195" t="str">
            <v>Geotrygon violacea</v>
          </cell>
          <cell r="B195" t="str">
            <v>Columbiformes</v>
          </cell>
          <cell r="C195" t="str">
            <v>Columbidae</v>
          </cell>
          <cell r="D195" t="str">
            <v>Geotrygon</v>
          </cell>
          <cell r="E195" t="str">
            <v>violacea</v>
          </cell>
          <cell r="F195" t="str">
            <v>Geotrygon violacea</v>
          </cell>
          <cell r="G195" t="str">
            <v>Violaceous Quail-Dove</v>
          </cell>
          <cell r="H195">
            <v>194</v>
          </cell>
        </row>
        <row r="196">
          <cell r="A196" t="str">
            <v>Leptotrygon veraguensis</v>
          </cell>
          <cell r="B196" t="str">
            <v>Columbiformes</v>
          </cell>
          <cell r="C196" t="str">
            <v>Columbidae</v>
          </cell>
          <cell r="D196" t="str">
            <v>Leptotrygon</v>
          </cell>
          <cell r="E196" t="str">
            <v>veraguensis</v>
          </cell>
          <cell r="F196" t="str">
            <v>Leptotrygon veraguensis</v>
          </cell>
          <cell r="G196" t="str">
            <v>Olive-backed Quail-Dove</v>
          </cell>
          <cell r="H196">
            <v>195</v>
          </cell>
        </row>
        <row r="197">
          <cell r="A197" t="str">
            <v>Leptotila verreauxi</v>
          </cell>
          <cell r="B197" t="str">
            <v>Columbiformes</v>
          </cell>
          <cell r="C197" t="str">
            <v>Columbidae</v>
          </cell>
          <cell r="D197" t="str">
            <v>Leptotila</v>
          </cell>
          <cell r="E197" t="str">
            <v>verreauxi</v>
          </cell>
          <cell r="F197" t="str">
            <v>Leptotila verreauxi</v>
          </cell>
          <cell r="G197" t="str">
            <v>White-tipped Dove</v>
          </cell>
          <cell r="H197">
            <v>196</v>
          </cell>
        </row>
        <row r="198">
          <cell r="A198" t="str">
            <v>Leptotila cassinii</v>
          </cell>
          <cell r="B198" t="str">
            <v>Columbiformes</v>
          </cell>
          <cell r="C198" t="str">
            <v>Columbidae</v>
          </cell>
          <cell r="D198" t="str">
            <v>Leptotila</v>
          </cell>
          <cell r="E198" t="str">
            <v>cassinii</v>
          </cell>
          <cell r="F198" t="str">
            <v>Leptotila cassinii</v>
          </cell>
          <cell r="G198" t="str">
            <v>Gray-chested Dove</v>
          </cell>
          <cell r="H198">
            <v>197</v>
          </cell>
        </row>
        <row r="199">
          <cell r="A199" t="str">
            <v>Leptotila conoveri</v>
          </cell>
          <cell r="B199" t="str">
            <v>Columbiformes</v>
          </cell>
          <cell r="C199" t="str">
            <v>Columbidae</v>
          </cell>
          <cell r="D199" t="str">
            <v>Leptotila</v>
          </cell>
          <cell r="E199" t="str">
            <v>conoveri</v>
          </cell>
          <cell r="F199" t="str">
            <v>Leptotila conoveri</v>
          </cell>
          <cell r="G199" t="str">
            <v>Tolima Dove</v>
          </cell>
          <cell r="H199">
            <v>198</v>
          </cell>
        </row>
        <row r="200">
          <cell r="A200" t="str">
            <v>Leptotila ochraceiventris</v>
          </cell>
          <cell r="B200" t="str">
            <v>Columbiformes</v>
          </cell>
          <cell r="C200" t="str">
            <v>Columbidae</v>
          </cell>
          <cell r="D200" t="str">
            <v>Leptotila</v>
          </cell>
          <cell r="E200" t="str">
            <v>ochraceiventris</v>
          </cell>
          <cell r="F200" t="str">
            <v>Leptotila ochraceiventris</v>
          </cell>
          <cell r="G200" t="str">
            <v>Ochre-bellied Dove</v>
          </cell>
          <cell r="H200">
            <v>199</v>
          </cell>
        </row>
        <row r="201">
          <cell r="A201" t="str">
            <v>Leptotila plumbeiceps</v>
          </cell>
          <cell r="B201" t="str">
            <v>Columbiformes</v>
          </cell>
          <cell r="C201" t="str">
            <v>Columbidae</v>
          </cell>
          <cell r="D201" t="str">
            <v>Leptotila</v>
          </cell>
          <cell r="E201" t="str">
            <v>plumbeiceps</v>
          </cell>
          <cell r="F201" t="str">
            <v>Leptotila plumbeiceps</v>
          </cell>
          <cell r="G201" t="str">
            <v>Gray-headed Dove</v>
          </cell>
          <cell r="H201">
            <v>200</v>
          </cell>
        </row>
        <row r="202">
          <cell r="A202" t="str">
            <v>Leptotila rufaxilla</v>
          </cell>
          <cell r="B202" t="str">
            <v>Columbiformes</v>
          </cell>
          <cell r="C202" t="str">
            <v>Columbidae</v>
          </cell>
          <cell r="D202" t="str">
            <v>Leptotila</v>
          </cell>
          <cell r="E202" t="str">
            <v>rufaxilla</v>
          </cell>
          <cell r="F202" t="str">
            <v>Leptotila rufaxilla</v>
          </cell>
          <cell r="G202" t="str">
            <v>Gray-fronted Dove</v>
          </cell>
          <cell r="H202">
            <v>201</v>
          </cell>
        </row>
        <row r="203">
          <cell r="A203" t="str">
            <v>Leptotila pallida</v>
          </cell>
          <cell r="B203" t="str">
            <v>Columbiformes</v>
          </cell>
          <cell r="C203" t="str">
            <v>Columbidae</v>
          </cell>
          <cell r="D203" t="str">
            <v>Leptotila</v>
          </cell>
          <cell r="E203" t="str">
            <v>pallida</v>
          </cell>
          <cell r="F203" t="str">
            <v>Leptotila pallida</v>
          </cell>
          <cell r="G203" t="str">
            <v>Pallid Dove</v>
          </cell>
          <cell r="H203">
            <v>202</v>
          </cell>
        </row>
        <row r="204">
          <cell r="A204" t="str">
            <v>Leptotila megalura</v>
          </cell>
          <cell r="B204" t="str">
            <v>Columbiformes</v>
          </cell>
          <cell r="C204" t="str">
            <v>Columbidae</v>
          </cell>
          <cell r="D204" t="str">
            <v>Leptotila</v>
          </cell>
          <cell r="E204" t="str">
            <v>megalura</v>
          </cell>
          <cell r="F204" t="str">
            <v>Leptotila megalura</v>
          </cell>
          <cell r="G204" t="str">
            <v>Large-tailed Dove</v>
          </cell>
          <cell r="H204">
            <v>203</v>
          </cell>
        </row>
        <row r="205">
          <cell r="A205" t="str">
            <v>Zentrygon frenata</v>
          </cell>
          <cell r="B205" t="str">
            <v>Columbiformes</v>
          </cell>
          <cell r="C205" t="str">
            <v>Columbidae</v>
          </cell>
          <cell r="D205" t="str">
            <v>Zentrygon</v>
          </cell>
          <cell r="E205" t="str">
            <v>frenata</v>
          </cell>
          <cell r="F205" t="str">
            <v>Zentrygon frenata</v>
          </cell>
          <cell r="G205" t="str">
            <v>White-throated Quail-Dove</v>
          </cell>
          <cell r="H205">
            <v>204</v>
          </cell>
        </row>
        <row r="206">
          <cell r="A206" t="str">
            <v>Zentrygon linearis</v>
          </cell>
          <cell r="B206" t="str">
            <v>Columbiformes</v>
          </cell>
          <cell r="C206" t="str">
            <v>Columbidae</v>
          </cell>
          <cell r="D206" t="str">
            <v>Zentrygon</v>
          </cell>
          <cell r="E206" t="str">
            <v>linearis</v>
          </cell>
          <cell r="F206" t="str">
            <v>Zentrygon linearis</v>
          </cell>
          <cell r="G206" t="str">
            <v>Lined Quail-Dove</v>
          </cell>
          <cell r="H206">
            <v>205</v>
          </cell>
        </row>
        <row r="207">
          <cell r="A207" t="str">
            <v>Zentrygon goldmani</v>
          </cell>
          <cell r="B207" t="str">
            <v>Columbiformes</v>
          </cell>
          <cell r="C207" t="str">
            <v>Columbidae</v>
          </cell>
          <cell r="D207" t="str">
            <v>Zentrygon</v>
          </cell>
          <cell r="E207" t="str">
            <v>goldmani</v>
          </cell>
          <cell r="F207" t="str">
            <v>Zentrygon goldmani</v>
          </cell>
          <cell r="G207" t="str">
            <v>Russet-crowned Quail-Dove</v>
          </cell>
          <cell r="H207">
            <v>206</v>
          </cell>
        </row>
        <row r="208">
          <cell r="A208" t="str">
            <v>Zenaida asiatica</v>
          </cell>
          <cell r="B208" t="str">
            <v>Columbiformes</v>
          </cell>
          <cell r="C208" t="str">
            <v>Columbidae</v>
          </cell>
          <cell r="D208" t="str">
            <v>Zenaida</v>
          </cell>
          <cell r="E208" t="str">
            <v>asiatica</v>
          </cell>
          <cell r="F208" t="str">
            <v>Zenaida asiatica</v>
          </cell>
          <cell r="G208" t="str">
            <v>White-winged Dove</v>
          </cell>
          <cell r="H208">
            <v>207</v>
          </cell>
        </row>
        <row r="209">
          <cell r="A209" t="str">
            <v>Zenaida meloda</v>
          </cell>
          <cell r="B209" t="str">
            <v>Columbiformes</v>
          </cell>
          <cell r="C209" t="str">
            <v>Columbidae</v>
          </cell>
          <cell r="D209" t="str">
            <v>Zenaida</v>
          </cell>
          <cell r="E209" t="str">
            <v>meloda</v>
          </cell>
          <cell r="F209" t="str">
            <v>Zenaida meloda</v>
          </cell>
          <cell r="G209" t="str">
            <v>West Peruvian Dove</v>
          </cell>
          <cell r="H209">
            <v>208</v>
          </cell>
        </row>
        <row r="210">
          <cell r="A210" t="str">
            <v>Zenaida galapagoensis</v>
          </cell>
          <cell r="B210" t="str">
            <v>Columbiformes</v>
          </cell>
          <cell r="C210" t="str">
            <v>Columbidae</v>
          </cell>
          <cell r="D210" t="str">
            <v>Zenaida</v>
          </cell>
          <cell r="E210" t="str">
            <v>galapagoensis</v>
          </cell>
          <cell r="F210" t="str">
            <v>Zenaida galapagoensis</v>
          </cell>
          <cell r="G210" t="str">
            <v>Galapagos Dove</v>
          </cell>
          <cell r="H210">
            <v>209</v>
          </cell>
        </row>
        <row r="211">
          <cell r="A211" t="str">
            <v>Zenaida auriculata</v>
          </cell>
          <cell r="B211" t="str">
            <v>Columbiformes</v>
          </cell>
          <cell r="C211" t="str">
            <v>Columbidae</v>
          </cell>
          <cell r="D211" t="str">
            <v>Zenaida</v>
          </cell>
          <cell r="E211" t="str">
            <v>auriculata</v>
          </cell>
          <cell r="F211" t="str">
            <v>Zenaida auriculata</v>
          </cell>
          <cell r="G211" t="str">
            <v>Eared Dove</v>
          </cell>
          <cell r="H211">
            <v>210</v>
          </cell>
        </row>
        <row r="212">
          <cell r="A212" t="str">
            <v>Zenaida macroura</v>
          </cell>
          <cell r="B212" t="str">
            <v>Columbiformes</v>
          </cell>
          <cell r="C212" t="str">
            <v>Columbidae</v>
          </cell>
          <cell r="D212" t="str">
            <v>Zenaida</v>
          </cell>
          <cell r="E212" t="str">
            <v>macroura</v>
          </cell>
          <cell r="F212" t="str">
            <v>Zenaida macroura</v>
          </cell>
          <cell r="G212" t="str">
            <v>Mourning Dove</v>
          </cell>
          <cell r="H212">
            <v>211</v>
          </cell>
        </row>
        <row r="213">
          <cell r="A213" t="str">
            <v>Claravis pretiosa</v>
          </cell>
          <cell r="B213" t="str">
            <v>Columbiformes</v>
          </cell>
          <cell r="C213" t="str">
            <v>Columbidae</v>
          </cell>
          <cell r="D213" t="str">
            <v>Claravis</v>
          </cell>
          <cell r="E213" t="str">
            <v>pretiosa</v>
          </cell>
          <cell r="F213" t="str">
            <v>Claravis pretiosa</v>
          </cell>
          <cell r="G213" t="str">
            <v>Blue Ground Dove</v>
          </cell>
          <cell r="H213">
            <v>212</v>
          </cell>
        </row>
        <row r="214">
          <cell r="A214" t="str">
            <v>Uropelia campestris</v>
          </cell>
          <cell r="B214" t="str">
            <v>Columbiformes</v>
          </cell>
          <cell r="C214" t="str">
            <v>Columbidae</v>
          </cell>
          <cell r="D214" t="str">
            <v>Uropelia</v>
          </cell>
          <cell r="E214" t="str">
            <v>campestris</v>
          </cell>
          <cell r="F214" t="str">
            <v>Uropelia campestris</v>
          </cell>
          <cell r="G214" t="str">
            <v>Long-tailed Ground Dove</v>
          </cell>
          <cell r="H214">
            <v>213</v>
          </cell>
        </row>
        <row r="215">
          <cell r="A215" t="str">
            <v>Paraclaravis mondetoura</v>
          </cell>
          <cell r="B215" t="str">
            <v>Columbiformes</v>
          </cell>
          <cell r="C215" t="str">
            <v>Columbidae</v>
          </cell>
          <cell r="D215" t="str">
            <v>Paraclaravis</v>
          </cell>
          <cell r="E215" t="str">
            <v>mondetoura</v>
          </cell>
          <cell r="F215" t="str">
            <v>Paraclaravis mondetoura</v>
          </cell>
          <cell r="G215" t="str">
            <v>Maroon-chested Ground Dove</v>
          </cell>
          <cell r="H215">
            <v>214</v>
          </cell>
        </row>
        <row r="216">
          <cell r="A216" t="str">
            <v>Paraclaravis geoffroyi</v>
          </cell>
          <cell r="B216" t="str">
            <v>Columbiformes</v>
          </cell>
          <cell r="C216" t="str">
            <v>Columbidae</v>
          </cell>
          <cell r="D216" t="str">
            <v>Paraclaravis</v>
          </cell>
          <cell r="E216" t="str">
            <v>geoffroyi</v>
          </cell>
          <cell r="F216" t="str">
            <v>Paraclaravis geoffroyi</v>
          </cell>
          <cell r="G216" t="str">
            <v>Purple-winged Ground Dove</v>
          </cell>
          <cell r="H216">
            <v>215</v>
          </cell>
        </row>
        <row r="217">
          <cell r="A217" t="str">
            <v>Metriopelia ceciliae</v>
          </cell>
          <cell r="B217" t="str">
            <v>Columbiformes</v>
          </cell>
          <cell r="C217" t="str">
            <v>Columbidae</v>
          </cell>
          <cell r="D217" t="str">
            <v>Metriopelia</v>
          </cell>
          <cell r="E217" t="str">
            <v>ceciliae</v>
          </cell>
          <cell r="F217" t="str">
            <v>Metriopelia ceciliae</v>
          </cell>
          <cell r="G217" t="str">
            <v>Bare-faced Ground Dove</v>
          </cell>
          <cell r="H217">
            <v>216</v>
          </cell>
        </row>
        <row r="218">
          <cell r="A218" t="str">
            <v>Metriopelia morenoi</v>
          </cell>
          <cell r="B218" t="str">
            <v>Columbiformes</v>
          </cell>
          <cell r="C218" t="str">
            <v>Columbidae</v>
          </cell>
          <cell r="D218" t="str">
            <v>Metriopelia</v>
          </cell>
          <cell r="E218" t="str">
            <v>morenoi</v>
          </cell>
          <cell r="F218" t="str">
            <v>Metriopelia morenoi</v>
          </cell>
          <cell r="G218" t="str">
            <v>Bare-eyed Ground Dove</v>
          </cell>
          <cell r="H218">
            <v>217</v>
          </cell>
        </row>
        <row r="219">
          <cell r="A219" t="str">
            <v>Metriopelia melanoptera</v>
          </cell>
          <cell r="B219" t="str">
            <v>Columbiformes</v>
          </cell>
          <cell r="C219" t="str">
            <v>Columbidae</v>
          </cell>
          <cell r="D219" t="str">
            <v>Metriopelia</v>
          </cell>
          <cell r="E219" t="str">
            <v>melanoptera</v>
          </cell>
          <cell r="F219" t="str">
            <v>Metriopelia melanoptera</v>
          </cell>
          <cell r="G219" t="str">
            <v>Black-winged Ground Dove</v>
          </cell>
          <cell r="H219">
            <v>218</v>
          </cell>
        </row>
        <row r="220">
          <cell r="A220" t="str">
            <v>Metriopelia aymara</v>
          </cell>
          <cell r="B220" t="str">
            <v>Columbiformes</v>
          </cell>
          <cell r="C220" t="str">
            <v>Columbidae</v>
          </cell>
          <cell r="D220" t="str">
            <v>Metriopelia</v>
          </cell>
          <cell r="E220" t="str">
            <v>aymara</v>
          </cell>
          <cell r="F220" t="str">
            <v>Metriopelia aymara</v>
          </cell>
          <cell r="G220" t="str">
            <v>Golden-spotted Ground Dove</v>
          </cell>
          <cell r="H220">
            <v>219</v>
          </cell>
        </row>
        <row r="221">
          <cell r="A221" t="str">
            <v>Columbina passerina</v>
          </cell>
          <cell r="B221" t="str">
            <v>Columbiformes</v>
          </cell>
          <cell r="C221" t="str">
            <v>Columbidae</v>
          </cell>
          <cell r="D221" t="str">
            <v>Columbina</v>
          </cell>
          <cell r="E221" t="str">
            <v>passerina</v>
          </cell>
          <cell r="F221" t="str">
            <v>Columbina passerina</v>
          </cell>
          <cell r="G221" t="str">
            <v>Common Ground Dove</v>
          </cell>
          <cell r="H221">
            <v>220</v>
          </cell>
        </row>
        <row r="222">
          <cell r="A222" t="str">
            <v>Columbina minuta</v>
          </cell>
          <cell r="B222" t="str">
            <v>Columbiformes</v>
          </cell>
          <cell r="C222" t="str">
            <v>Columbidae</v>
          </cell>
          <cell r="D222" t="str">
            <v>Columbina</v>
          </cell>
          <cell r="E222" t="str">
            <v>minuta</v>
          </cell>
          <cell r="F222" t="str">
            <v>Columbina minuta</v>
          </cell>
          <cell r="G222" t="str">
            <v>Plain-breasted Ground Dove</v>
          </cell>
          <cell r="H222">
            <v>221</v>
          </cell>
        </row>
        <row r="223">
          <cell r="A223" t="str">
            <v>Columbina talpacoti</v>
          </cell>
          <cell r="B223" t="str">
            <v>Columbiformes</v>
          </cell>
          <cell r="C223" t="str">
            <v>Columbidae</v>
          </cell>
          <cell r="D223" t="str">
            <v>Columbina</v>
          </cell>
          <cell r="E223" t="str">
            <v>talpacoti</v>
          </cell>
          <cell r="F223" t="str">
            <v>Columbina talpacoti</v>
          </cell>
          <cell r="G223" t="str">
            <v>Ruddy Ground Dove</v>
          </cell>
          <cell r="H223">
            <v>222</v>
          </cell>
        </row>
        <row r="224">
          <cell r="A224" t="str">
            <v>Columbina buckleyi</v>
          </cell>
          <cell r="B224" t="str">
            <v>Columbiformes</v>
          </cell>
          <cell r="C224" t="str">
            <v>Columbidae</v>
          </cell>
          <cell r="D224" t="str">
            <v>Columbina</v>
          </cell>
          <cell r="E224" t="str">
            <v>buckleyi</v>
          </cell>
          <cell r="F224" t="str">
            <v>Columbina buckleyi</v>
          </cell>
          <cell r="G224" t="str">
            <v>Ecuadorian Ground Dove</v>
          </cell>
          <cell r="H224">
            <v>223</v>
          </cell>
        </row>
        <row r="225">
          <cell r="A225" t="str">
            <v>Columbina squammata</v>
          </cell>
          <cell r="B225" t="str">
            <v>Columbiformes</v>
          </cell>
          <cell r="C225" t="str">
            <v>Columbidae</v>
          </cell>
          <cell r="D225" t="str">
            <v>Columbina</v>
          </cell>
          <cell r="E225" t="str">
            <v>squammata</v>
          </cell>
          <cell r="F225" t="str">
            <v>Columbina squammata</v>
          </cell>
          <cell r="G225" t="str">
            <v>Scaled Dove</v>
          </cell>
          <cell r="H225">
            <v>224</v>
          </cell>
        </row>
        <row r="226">
          <cell r="A226" t="str">
            <v>Columbina picui</v>
          </cell>
          <cell r="B226" t="str">
            <v>Columbiformes</v>
          </cell>
          <cell r="C226" t="str">
            <v>Columbidae</v>
          </cell>
          <cell r="D226" t="str">
            <v>Columbina</v>
          </cell>
          <cell r="E226" t="str">
            <v>picui</v>
          </cell>
          <cell r="F226" t="str">
            <v>Columbina picui</v>
          </cell>
          <cell r="G226" t="str">
            <v>Picui Ground Dove</v>
          </cell>
          <cell r="H226">
            <v>225</v>
          </cell>
        </row>
        <row r="227">
          <cell r="A227" t="str">
            <v>Columbina cruziana</v>
          </cell>
          <cell r="B227" t="str">
            <v>Columbiformes</v>
          </cell>
          <cell r="C227" t="str">
            <v>Columbidae</v>
          </cell>
          <cell r="D227" t="str">
            <v>Columbina</v>
          </cell>
          <cell r="E227" t="str">
            <v>cruziana</v>
          </cell>
          <cell r="F227" t="str">
            <v>Columbina cruziana</v>
          </cell>
          <cell r="G227" t="str">
            <v>Croaking Ground Dove</v>
          </cell>
          <cell r="H227">
            <v>226</v>
          </cell>
        </row>
        <row r="228">
          <cell r="A228" t="str">
            <v>Columbina cyanopis</v>
          </cell>
          <cell r="B228" t="str">
            <v>Columbiformes</v>
          </cell>
          <cell r="C228" t="str">
            <v>Columbidae</v>
          </cell>
          <cell r="D228" t="str">
            <v>Columbina</v>
          </cell>
          <cell r="E228" t="str">
            <v>cyanopis</v>
          </cell>
          <cell r="F228" t="str">
            <v>Columbina cyanopis</v>
          </cell>
          <cell r="G228" t="str">
            <v>Blue-eyed Ground Dove</v>
          </cell>
          <cell r="H228">
            <v>227</v>
          </cell>
        </row>
        <row r="229">
          <cell r="A229" t="str">
            <v>Guira guira</v>
          </cell>
          <cell r="B229" t="str">
            <v>Cuculiformes</v>
          </cell>
          <cell r="C229" t="str">
            <v>Cuculidae</v>
          </cell>
          <cell r="D229" t="str">
            <v>Guira</v>
          </cell>
          <cell r="E229" t="str">
            <v>guira</v>
          </cell>
          <cell r="F229" t="str">
            <v>Guira guira</v>
          </cell>
          <cell r="G229" t="str">
            <v>Guira Cuckoo</v>
          </cell>
          <cell r="H229">
            <v>228</v>
          </cell>
        </row>
        <row r="230">
          <cell r="A230" t="str">
            <v>Crotophaga major</v>
          </cell>
          <cell r="B230" t="str">
            <v>Cuculiformes</v>
          </cell>
          <cell r="C230" t="str">
            <v>Cuculidae</v>
          </cell>
          <cell r="D230" t="str">
            <v>Crotophaga</v>
          </cell>
          <cell r="E230" t="str">
            <v>major</v>
          </cell>
          <cell r="F230" t="str">
            <v>Crotophaga major</v>
          </cell>
          <cell r="G230" t="str">
            <v>Greater Ani</v>
          </cell>
          <cell r="H230">
            <v>229</v>
          </cell>
        </row>
        <row r="231">
          <cell r="A231" t="str">
            <v>Crotophaga ani</v>
          </cell>
          <cell r="B231" t="str">
            <v>Cuculiformes</v>
          </cell>
          <cell r="C231" t="str">
            <v>Cuculidae</v>
          </cell>
          <cell r="D231" t="str">
            <v>Crotophaga</v>
          </cell>
          <cell r="E231" t="str">
            <v>ani</v>
          </cell>
          <cell r="F231" t="str">
            <v>Crotophaga ani</v>
          </cell>
          <cell r="G231" t="str">
            <v>Smooth-billed Ani</v>
          </cell>
          <cell r="H231">
            <v>230</v>
          </cell>
        </row>
        <row r="232">
          <cell r="A232" t="str">
            <v>Crotophaga sulcirostris</v>
          </cell>
          <cell r="B232" t="str">
            <v>Cuculiformes</v>
          </cell>
          <cell r="C232" t="str">
            <v>Cuculidae</v>
          </cell>
          <cell r="D232" t="str">
            <v>Crotophaga</v>
          </cell>
          <cell r="E232" t="str">
            <v>sulcirostris</v>
          </cell>
          <cell r="F232" t="str">
            <v>Crotophaga sulcirostris</v>
          </cell>
          <cell r="G232" t="str">
            <v>Groove-billed Ani</v>
          </cell>
          <cell r="H232">
            <v>231</v>
          </cell>
        </row>
        <row r="233">
          <cell r="A233" t="str">
            <v>Tapera naevia</v>
          </cell>
          <cell r="B233" t="str">
            <v>Cuculiformes</v>
          </cell>
          <cell r="C233" t="str">
            <v>Cuculidae</v>
          </cell>
          <cell r="D233" t="str">
            <v>Tapera</v>
          </cell>
          <cell r="E233" t="str">
            <v>naevia</v>
          </cell>
          <cell r="F233" t="str">
            <v>Tapera naevia</v>
          </cell>
          <cell r="G233" t="str">
            <v>Striped Cuckoo</v>
          </cell>
          <cell r="H233">
            <v>232</v>
          </cell>
        </row>
        <row r="234">
          <cell r="A234" t="str">
            <v>Dromococcyx phasianellus</v>
          </cell>
          <cell r="B234" t="str">
            <v>Cuculiformes</v>
          </cell>
          <cell r="C234" t="str">
            <v>Cuculidae</v>
          </cell>
          <cell r="D234" t="str">
            <v>Dromococcyx</v>
          </cell>
          <cell r="E234" t="str">
            <v>phasianellus</v>
          </cell>
          <cell r="F234" t="str">
            <v>Dromococcyx phasianellus</v>
          </cell>
          <cell r="G234" t="str">
            <v>Pheasant Cuckoo</v>
          </cell>
          <cell r="H234">
            <v>233</v>
          </cell>
        </row>
        <row r="235">
          <cell r="A235" t="str">
            <v>Dromococcyx pavoninus</v>
          </cell>
          <cell r="B235" t="str">
            <v>Cuculiformes</v>
          </cell>
          <cell r="C235" t="str">
            <v>Cuculidae</v>
          </cell>
          <cell r="D235" t="str">
            <v>Dromococcyx</v>
          </cell>
          <cell r="E235" t="str">
            <v>pavoninus</v>
          </cell>
          <cell r="F235" t="str">
            <v>Dromococcyx pavoninus</v>
          </cell>
          <cell r="G235" t="str">
            <v>Pavonine Cuckoo</v>
          </cell>
          <cell r="H235">
            <v>234</v>
          </cell>
        </row>
        <row r="236">
          <cell r="A236" t="str">
            <v>Neomorphus geoffroyi</v>
          </cell>
          <cell r="B236" t="str">
            <v>Cuculiformes</v>
          </cell>
          <cell r="C236" t="str">
            <v>Cuculidae</v>
          </cell>
          <cell r="D236" t="str">
            <v>Neomorphus</v>
          </cell>
          <cell r="E236" t="str">
            <v>geoffroyi</v>
          </cell>
          <cell r="F236" t="str">
            <v>Neomorphus geoffroyi</v>
          </cell>
          <cell r="G236" t="str">
            <v>Rufous-vented Ground-Cuckoo</v>
          </cell>
          <cell r="H236">
            <v>235</v>
          </cell>
        </row>
        <row r="237">
          <cell r="A237" t="str">
            <v>Neomorphus squamiger</v>
          </cell>
          <cell r="B237" t="str">
            <v>Cuculiformes</v>
          </cell>
          <cell r="C237" t="str">
            <v>Cuculidae</v>
          </cell>
          <cell r="D237" t="str">
            <v>Neomorphus</v>
          </cell>
          <cell r="E237" t="str">
            <v>squamiger</v>
          </cell>
          <cell r="F237" t="str">
            <v>Neomorphus squamiger</v>
          </cell>
          <cell r="G237" t="str">
            <v>Scaled Ground-Cuckoo</v>
          </cell>
          <cell r="H237">
            <v>236</v>
          </cell>
        </row>
        <row r="238">
          <cell r="A238" t="str">
            <v>Neomorphus radiolosus</v>
          </cell>
          <cell r="B238" t="str">
            <v>Cuculiformes</v>
          </cell>
          <cell r="C238" t="str">
            <v>Cuculidae</v>
          </cell>
          <cell r="D238" t="str">
            <v>Neomorphus</v>
          </cell>
          <cell r="E238" t="str">
            <v>radiolosus</v>
          </cell>
          <cell r="F238" t="str">
            <v>Neomorphus radiolosus</v>
          </cell>
          <cell r="G238" t="str">
            <v>Banded Ground-Cuckoo</v>
          </cell>
          <cell r="H238">
            <v>237</v>
          </cell>
        </row>
        <row r="239">
          <cell r="A239" t="str">
            <v>Neomorphus rufipennis</v>
          </cell>
          <cell r="B239" t="str">
            <v>Cuculiformes</v>
          </cell>
          <cell r="C239" t="str">
            <v>Cuculidae</v>
          </cell>
          <cell r="D239" t="str">
            <v>Neomorphus</v>
          </cell>
          <cell r="E239" t="str">
            <v>rufipennis</v>
          </cell>
          <cell r="F239" t="str">
            <v>Neomorphus rufipennis</v>
          </cell>
          <cell r="G239" t="str">
            <v>Rufous-winged Ground-Cuckoo</v>
          </cell>
          <cell r="H239">
            <v>238</v>
          </cell>
        </row>
        <row r="240">
          <cell r="A240" t="str">
            <v>Neomorphus pucheranii</v>
          </cell>
          <cell r="B240" t="str">
            <v>Cuculiformes</v>
          </cell>
          <cell r="C240" t="str">
            <v>Cuculidae</v>
          </cell>
          <cell r="D240" t="str">
            <v>Neomorphus</v>
          </cell>
          <cell r="E240" t="str">
            <v>pucheranii</v>
          </cell>
          <cell r="F240" t="str">
            <v>Neomorphus pucheranii</v>
          </cell>
          <cell r="G240" t="str">
            <v>Red-billed Ground-Cuckoo</v>
          </cell>
          <cell r="H240">
            <v>239</v>
          </cell>
        </row>
        <row r="241">
          <cell r="A241" t="str">
            <v>Coccycua minuta</v>
          </cell>
          <cell r="B241" t="str">
            <v>Cuculiformes</v>
          </cell>
          <cell r="C241" t="str">
            <v>Cuculidae</v>
          </cell>
          <cell r="D241" t="str">
            <v>Coccycua</v>
          </cell>
          <cell r="E241" t="str">
            <v>minuta</v>
          </cell>
          <cell r="F241" t="str">
            <v>Coccycua minuta</v>
          </cell>
          <cell r="G241" t="str">
            <v>Little Cuckoo</v>
          </cell>
          <cell r="H241">
            <v>240</v>
          </cell>
        </row>
        <row r="242">
          <cell r="A242" t="str">
            <v>Coccycua pumila</v>
          </cell>
          <cell r="B242" t="str">
            <v>Cuculiformes</v>
          </cell>
          <cell r="C242" t="str">
            <v>Cuculidae</v>
          </cell>
          <cell r="D242" t="str">
            <v>Coccycua</v>
          </cell>
          <cell r="E242" t="str">
            <v>pumila</v>
          </cell>
          <cell r="F242" t="str">
            <v>Coccycua pumila</v>
          </cell>
          <cell r="G242" t="str">
            <v>Dwarf Cuckoo</v>
          </cell>
          <cell r="H242">
            <v>241</v>
          </cell>
        </row>
        <row r="243">
          <cell r="A243" t="str">
            <v>Coccycua cinerea</v>
          </cell>
          <cell r="B243" t="str">
            <v>Cuculiformes</v>
          </cell>
          <cell r="C243" t="str">
            <v>Cuculidae</v>
          </cell>
          <cell r="D243" t="str">
            <v>Coccycua</v>
          </cell>
          <cell r="E243" t="str">
            <v>cinerea</v>
          </cell>
          <cell r="F243" t="str">
            <v>Coccycua cinerea</v>
          </cell>
          <cell r="G243" t="str">
            <v>Ash-colored Cuckoo</v>
          </cell>
          <cell r="H243">
            <v>242</v>
          </cell>
        </row>
        <row r="244">
          <cell r="A244" t="str">
            <v>Piaya cayana</v>
          </cell>
          <cell r="B244" t="str">
            <v>Cuculiformes</v>
          </cell>
          <cell r="C244" t="str">
            <v>Cuculidae</v>
          </cell>
          <cell r="D244" t="str">
            <v>Piaya</v>
          </cell>
          <cell r="E244" t="str">
            <v>cayana</v>
          </cell>
          <cell r="F244" t="str">
            <v>Piaya cayana</v>
          </cell>
          <cell r="G244" t="str">
            <v>Squirrel Cuckoo</v>
          </cell>
          <cell r="H244">
            <v>243</v>
          </cell>
        </row>
        <row r="245">
          <cell r="A245" t="str">
            <v>Piaya melanogaster</v>
          </cell>
          <cell r="B245" t="str">
            <v>Cuculiformes</v>
          </cell>
          <cell r="C245" t="str">
            <v>Cuculidae</v>
          </cell>
          <cell r="D245" t="str">
            <v>Piaya</v>
          </cell>
          <cell r="E245" t="str">
            <v>melanogaster</v>
          </cell>
          <cell r="F245" t="str">
            <v>Piaya melanogaster</v>
          </cell>
          <cell r="G245" t="str">
            <v>Black-bellied Cuckoo</v>
          </cell>
          <cell r="H245">
            <v>244</v>
          </cell>
        </row>
        <row r="246">
          <cell r="A246" t="str">
            <v>Coccyzus melacoryphus</v>
          </cell>
          <cell r="B246" t="str">
            <v>Cuculiformes</v>
          </cell>
          <cell r="C246" t="str">
            <v>Cuculidae</v>
          </cell>
          <cell r="D246" t="str">
            <v>Coccyzus</v>
          </cell>
          <cell r="E246" t="str">
            <v>melacoryphus</v>
          </cell>
          <cell r="F246" t="str">
            <v>Coccyzus melacoryphus</v>
          </cell>
          <cell r="G246" t="str">
            <v>Dark-billed Cuckoo</v>
          </cell>
          <cell r="H246">
            <v>245</v>
          </cell>
        </row>
        <row r="247">
          <cell r="A247" t="str">
            <v>Coccyzus americanus</v>
          </cell>
          <cell r="B247" t="str">
            <v>Cuculiformes</v>
          </cell>
          <cell r="C247" t="str">
            <v>Cuculidae</v>
          </cell>
          <cell r="D247" t="str">
            <v>Coccyzus</v>
          </cell>
          <cell r="E247" t="str">
            <v>americanus</v>
          </cell>
          <cell r="F247" t="str">
            <v>Coccyzus americanus</v>
          </cell>
          <cell r="G247" t="str">
            <v>Yellow-billed Cuckoo</v>
          </cell>
          <cell r="H247">
            <v>246</v>
          </cell>
        </row>
        <row r="248">
          <cell r="A248" t="str">
            <v>Coccyzus euleri</v>
          </cell>
          <cell r="B248" t="str">
            <v>Cuculiformes</v>
          </cell>
          <cell r="C248" t="str">
            <v>Cuculidae</v>
          </cell>
          <cell r="D248" t="str">
            <v>Coccyzus</v>
          </cell>
          <cell r="E248" t="str">
            <v>euleri</v>
          </cell>
          <cell r="F248" t="str">
            <v>Coccyzus euleri</v>
          </cell>
          <cell r="G248" t="str">
            <v>Pearly-breasted Cuckoo</v>
          </cell>
          <cell r="H248">
            <v>247</v>
          </cell>
        </row>
        <row r="249">
          <cell r="A249" t="str">
            <v>Coccyzus minor</v>
          </cell>
          <cell r="B249" t="str">
            <v>Cuculiformes</v>
          </cell>
          <cell r="C249" t="str">
            <v>Cuculidae</v>
          </cell>
          <cell r="D249" t="str">
            <v>Coccyzus</v>
          </cell>
          <cell r="E249" t="str">
            <v>minor</v>
          </cell>
          <cell r="F249" t="str">
            <v>Coccyzus minor</v>
          </cell>
          <cell r="G249" t="str">
            <v>Mangrove Cuckoo</v>
          </cell>
          <cell r="H249">
            <v>248</v>
          </cell>
        </row>
        <row r="250">
          <cell r="A250" t="str">
            <v>Coccyzus erythropthalmus</v>
          </cell>
          <cell r="B250" t="str">
            <v>Cuculiformes</v>
          </cell>
          <cell r="C250" t="str">
            <v>Cuculidae</v>
          </cell>
          <cell r="D250" t="str">
            <v>Coccyzus</v>
          </cell>
          <cell r="E250" t="str">
            <v>erythropthalmus</v>
          </cell>
          <cell r="F250" t="str">
            <v>Coccyzus erythropthalmus</v>
          </cell>
          <cell r="G250" t="str">
            <v>Black-billed Cuckoo</v>
          </cell>
          <cell r="H250">
            <v>249</v>
          </cell>
        </row>
        <row r="251">
          <cell r="A251" t="str">
            <v>Coccyzus lansbergi</v>
          </cell>
          <cell r="B251" t="str">
            <v>Cuculiformes</v>
          </cell>
          <cell r="C251" t="str">
            <v>Cuculidae</v>
          </cell>
          <cell r="D251" t="str">
            <v>Coccyzus</v>
          </cell>
          <cell r="E251" t="str">
            <v>lansbergi</v>
          </cell>
          <cell r="F251" t="str">
            <v>Coccyzus lansbergi</v>
          </cell>
          <cell r="G251" t="str">
            <v>Gray-capped Cuckoo</v>
          </cell>
          <cell r="H251">
            <v>250</v>
          </cell>
        </row>
        <row r="252">
          <cell r="A252" t="str">
            <v>Cuculus canorus</v>
          </cell>
          <cell r="B252" t="str">
            <v>Cuculiformes</v>
          </cell>
          <cell r="C252" t="str">
            <v>Cuculidae</v>
          </cell>
          <cell r="D252" t="str">
            <v>Cuculus</v>
          </cell>
          <cell r="E252" t="str">
            <v>canorus</v>
          </cell>
          <cell r="F252" t="str">
            <v>Cuculus canorus</v>
          </cell>
          <cell r="G252" t="str">
            <v>Common Cuckoo</v>
          </cell>
          <cell r="H252">
            <v>251</v>
          </cell>
        </row>
        <row r="253">
          <cell r="A253" t="str">
            <v>Steatornis caripensis</v>
          </cell>
          <cell r="B253" t="str">
            <v>Steatornithiformes</v>
          </cell>
          <cell r="C253" t="str">
            <v>Steatornithidae</v>
          </cell>
          <cell r="D253" t="str">
            <v>Steatornis</v>
          </cell>
          <cell r="E253" t="str">
            <v>caripensis</v>
          </cell>
          <cell r="F253" t="str">
            <v>Steatornis caripensis</v>
          </cell>
          <cell r="G253" t="str">
            <v>Oilbird</v>
          </cell>
          <cell r="H253">
            <v>252</v>
          </cell>
        </row>
        <row r="254">
          <cell r="A254" t="str">
            <v>Nyctibius grandis</v>
          </cell>
          <cell r="B254" t="str">
            <v>Nyctibiiformes</v>
          </cell>
          <cell r="C254" t="str">
            <v>Nyctibiidae</v>
          </cell>
          <cell r="D254" t="str">
            <v>Nyctibius</v>
          </cell>
          <cell r="E254" t="str">
            <v>grandis</v>
          </cell>
          <cell r="F254" t="str">
            <v>Nyctibius grandis</v>
          </cell>
          <cell r="G254" t="str">
            <v>Great Potoo</v>
          </cell>
          <cell r="H254">
            <v>253</v>
          </cell>
        </row>
        <row r="255">
          <cell r="A255" t="str">
            <v>Nyctibius aethereus</v>
          </cell>
          <cell r="B255" t="str">
            <v>Nyctibiiformes</v>
          </cell>
          <cell r="C255" t="str">
            <v>Nyctibiidae</v>
          </cell>
          <cell r="D255" t="str">
            <v>Nyctibius</v>
          </cell>
          <cell r="E255" t="str">
            <v>aethereus</v>
          </cell>
          <cell r="F255" t="str">
            <v>Nyctibius aethereus</v>
          </cell>
          <cell r="G255" t="str">
            <v>Long-tailed Potoo</v>
          </cell>
          <cell r="H255">
            <v>254</v>
          </cell>
        </row>
        <row r="256">
          <cell r="A256" t="str">
            <v>Nyctibius griseus</v>
          </cell>
          <cell r="B256" t="str">
            <v>Nyctibiiformes</v>
          </cell>
          <cell r="C256" t="str">
            <v>Nyctibiidae</v>
          </cell>
          <cell r="D256" t="str">
            <v>Nyctibius</v>
          </cell>
          <cell r="E256" t="str">
            <v>griseus</v>
          </cell>
          <cell r="F256" t="str">
            <v>Nyctibius griseus</v>
          </cell>
          <cell r="G256" t="str">
            <v>Common Potoo</v>
          </cell>
          <cell r="H256">
            <v>255</v>
          </cell>
        </row>
        <row r="257">
          <cell r="A257" t="str">
            <v>Nyctibius maculosus</v>
          </cell>
          <cell r="B257" t="str">
            <v>Nyctibiiformes</v>
          </cell>
          <cell r="C257" t="str">
            <v>Nyctibiidae</v>
          </cell>
          <cell r="D257" t="str">
            <v>Nyctibius</v>
          </cell>
          <cell r="E257" t="str">
            <v>maculosus</v>
          </cell>
          <cell r="F257" t="str">
            <v>Nyctibius maculosus</v>
          </cell>
          <cell r="G257" t="str">
            <v>Andean Potoo</v>
          </cell>
          <cell r="H257">
            <v>256</v>
          </cell>
        </row>
        <row r="258">
          <cell r="A258" t="str">
            <v>Nyctibius leucopterus</v>
          </cell>
          <cell r="B258" t="str">
            <v>Nyctibiiformes</v>
          </cell>
          <cell r="C258" t="str">
            <v>Nyctibiidae</v>
          </cell>
          <cell r="D258" t="str">
            <v>Nyctibius</v>
          </cell>
          <cell r="E258" t="str">
            <v>leucopterus</v>
          </cell>
          <cell r="F258" t="str">
            <v>Nyctibius leucopterus</v>
          </cell>
          <cell r="G258" t="str">
            <v>White-winged Potoo</v>
          </cell>
          <cell r="H258">
            <v>257</v>
          </cell>
        </row>
        <row r="259">
          <cell r="A259" t="str">
            <v>Nyctibius bracteatus</v>
          </cell>
          <cell r="B259" t="str">
            <v>Nyctibiiformes</v>
          </cell>
          <cell r="C259" t="str">
            <v>Nyctibiidae</v>
          </cell>
          <cell r="D259" t="str">
            <v>Nyctibius</v>
          </cell>
          <cell r="E259" t="str">
            <v>bracteatus</v>
          </cell>
          <cell r="F259" t="str">
            <v>Nyctibius bracteatus</v>
          </cell>
          <cell r="G259" t="str">
            <v>Rufous Potoo</v>
          </cell>
          <cell r="H259">
            <v>258</v>
          </cell>
        </row>
        <row r="260">
          <cell r="A260" t="str">
            <v>Chordeiles nacunda</v>
          </cell>
          <cell r="B260" t="str">
            <v>Caprimulgiformes</v>
          </cell>
          <cell r="C260" t="str">
            <v>Caprimulgidae</v>
          </cell>
          <cell r="D260" t="str">
            <v>Chordeiles</v>
          </cell>
          <cell r="E260" t="str">
            <v>nacunda</v>
          </cell>
          <cell r="F260" t="str">
            <v>Chordeiles nacunda</v>
          </cell>
          <cell r="G260" t="str">
            <v>Nacunda Nighthawk</v>
          </cell>
          <cell r="H260">
            <v>259</v>
          </cell>
        </row>
        <row r="261">
          <cell r="A261" t="str">
            <v>Chordeiles pusillus</v>
          </cell>
          <cell r="B261" t="str">
            <v>Caprimulgiformes</v>
          </cell>
          <cell r="C261" t="str">
            <v>Caprimulgidae</v>
          </cell>
          <cell r="D261" t="str">
            <v>Chordeiles</v>
          </cell>
          <cell r="E261" t="str">
            <v>pusillus</v>
          </cell>
          <cell r="F261" t="str">
            <v>Chordeiles pusillus</v>
          </cell>
          <cell r="G261" t="str">
            <v>Least Nighthawk</v>
          </cell>
          <cell r="H261">
            <v>260</v>
          </cell>
        </row>
        <row r="262">
          <cell r="A262" t="str">
            <v>Chordeiles rupestris</v>
          </cell>
          <cell r="B262" t="str">
            <v>Caprimulgiformes</v>
          </cell>
          <cell r="C262" t="str">
            <v>Caprimulgidae</v>
          </cell>
          <cell r="D262" t="str">
            <v>Chordeiles</v>
          </cell>
          <cell r="E262" t="str">
            <v>rupestris</v>
          </cell>
          <cell r="F262" t="str">
            <v>Chordeiles rupestris</v>
          </cell>
          <cell r="G262" t="str">
            <v>Sand-colored Nighthawk</v>
          </cell>
          <cell r="H262">
            <v>261</v>
          </cell>
        </row>
        <row r="263">
          <cell r="A263" t="str">
            <v>Chordeiles acutipennis</v>
          </cell>
          <cell r="B263" t="str">
            <v>Caprimulgiformes</v>
          </cell>
          <cell r="C263" t="str">
            <v>Caprimulgidae</v>
          </cell>
          <cell r="D263" t="str">
            <v>Chordeiles</v>
          </cell>
          <cell r="E263" t="str">
            <v>acutipennis</v>
          </cell>
          <cell r="F263" t="str">
            <v>Chordeiles acutipennis</v>
          </cell>
          <cell r="G263" t="str">
            <v>Lesser Nighthawk</v>
          </cell>
          <cell r="H263">
            <v>262</v>
          </cell>
        </row>
        <row r="264">
          <cell r="A264" t="str">
            <v>Chordeiles minor</v>
          </cell>
          <cell r="B264" t="str">
            <v>Caprimulgiformes</v>
          </cell>
          <cell r="C264" t="str">
            <v>Caprimulgidae</v>
          </cell>
          <cell r="D264" t="str">
            <v>Chordeiles</v>
          </cell>
          <cell r="E264" t="str">
            <v>minor</v>
          </cell>
          <cell r="F264" t="str">
            <v>Chordeiles minor</v>
          </cell>
          <cell r="G264" t="str">
            <v>Common Nighthawk</v>
          </cell>
          <cell r="H264">
            <v>263</v>
          </cell>
        </row>
        <row r="265">
          <cell r="A265" t="str">
            <v>Chordeiles gundlachii</v>
          </cell>
          <cell r="B265" t="str">
            <v>Caprimulgiformes</v>
          </cell>
          <cell r="C265" t="str">
            <v>Caprimulgidae</v>
          </cell>
          <cell r="D265" t="str">
            <v>Chordeiles</v>
          </cell>
          <cell r="E265" t="str">
            <v>gundlachii</v>
          </cell>
          <cell r="F265" t="str">
            <v>Chordeiles gundlachii</v>
          </cell>
          <cell r="G265" t="str">
            <v>Antillean Nighthawk</v>
          </cell>
          <cell r="H265">
            <v>264</v>
          </cell>
        </row>
        <row r="266">
          <cell r="A266" t="str">
            <v>Lurocalis semitorquatus</v>
          </cell>
          <cell r="B266" t="str">
            <v>Caprimulgiformes</v>
          </cell>
          <cell r="C266" t="str">
            <v>Caprimulgidae</v>
          </cell>
          <cell r="D266" t="str">
            <v>Lurocalis</v>
          </cell>
          <cell r="E266" t="str">
            <v>semitorquatus</v>
          </cell>
          <cell r="F266" t="str">
            <v>Lurocalis semitorquatus</v>
          </cell>
          <cell r="G266" t="str">
            <v>Short-tailed Nighthawk</v>
          </cell>
          <cell r="H266">
            <v>265</v>
          </cell>
        </row>
        <row r="267">
          <cell r="A267" t="str">
            <v>Lurocalis rufiventris</v>
          </cell>
          <cell r="B267" t="str">
            <v>Caprimulgiformes</v>
          </cell>
          <cell r="C267" t="str">
            <v>Caprimulgidae</v>
          </cell>
          <cell r="D267" t="str">
            <v>Lurocalis</v>
          </cell>
          <cell r="E267" t="str">
            <v>rufiventris</v>
          </cell>
          <cell r="F267" t="str">
            <v>Lurocalis rufiventris</v>
          </cell>
          <cell r="G267" t="str">
            <v>Rufous-bellied Nighthawk</v>
          </cell>
          <cell r="H267">
            <v>266</v>
          </cell>
        </row>
        <row r="268">
          <cell r="A268" t="str">
            <v>Nyctiprogne leucopyga</v>
          </cell>
          <cell r="B268" t="str">
            <v>Caprimulgiformes</v>
          </cell>
          <cell r="C268" t="str">
            <v>Caprimulgidae</v>
          </cell>
          <cell r="D268" t="str">
            <v>Nyctiprogne</v>
          </cell>
          <cell r="E268" t="str">
            <v>leucopyga</v>
          </cell>
          <cell r="F268" t="str">
            <v>Nyctiprogne leucopyga</v>
          </cell>
          <cell r="G268" t="str">
            <v>Band-tailed Nighthawk</v>
          </cell>
          <cell r="H268">
            <v>267</v>
          </cell>
        </row>
        <row r="269">
          <cell r="A269" t="str">
            <v>Nyctiprogne vielliardi</v>
          </cell>
          <cell r="B269" t="str">
            <v>Caprimulgiformes</v>
          </cell>
          <cell r="C269" t="str">
            <v>Caprimulgidae</v>
          </cell>
          <cell r="D269" t="str">
            <v>Nyctiprogne</v>
          </cell>
          <cell r="E269" t="str">
            <v>vielliardi</v>
          </cell>
          <cell r="F269" t="str">
            <v>Nyctiprogne vielliardi</v>
          </cell>
          <cell r="G269" t="str">
            <v>Bahian Nighthawk</v>
          </cell>
          <cell r="H269">
            <v>268</v>
          </cell>
        </row>
        <row r="270">
          <cell r="A270" t="str">
            <v>Nyctipolus nigrescens</v>
          </cell>
          <cell r="B270" t="str">
            <v>Caprimulgiformes</v>
          </cell>
          <cell r="C270" t="str">
            <v>Caprimulgidae</v>
          </cell>
          <cell r="D270" t="str">
            <v>Nyctipolus</v>
          </cell>
          <cell r="E270" t="str">
            <v>nigrescens</v>
          </cell>
          <cell r="F270" t="str">
            <v>Nyctipolus nigrescens</v>
          </cell>
          <cell r="G270" t="str">
            <v>Blackish Nightjar</v>
          </cell>
          <cell r="H270">
            <v>269</v>
          </cell>
        </row>
        <row r="271">
          <cell r="A271" t="str">
            <v>Nyctipolus hirundinaceus</v>
          </cell>
          <cell r="B271" t="str">
            <v>Caprimulgiformes</v>
          </cell>
          <cell r="C271" t="str">
            <v>Caprimulgidae</v>
          </cell>
          <cell r="D271" t="str">
            <v>Nyctipolus</v>
          </cell>
          <cell r="E271" t="str">
            <v>hirundinaceus</v>
          </cell>
          <cell r="F271" t="str">
            <v>Nyctipolus hirundinaceus</v>
          </cell>
          <cell r="G271" t="str">
            <v>Pygmy Nightjar</v>
          </cell>
          <cell r="H271">
            <v>270</v>
          </cell>
        </row>
        <row r="272">
          <cell r="A272" t="str">
            <v>Systellura longirostris</v>
          </cell>
          <cell r="B272" t="str">
            <v>Caprimulgiformes</v>
          </cell>
          <cell r="C272" t="str">
            <v>Caprimulgidae</v>
          </cell>
          <cell r="D272" t="str">
            <v>Systellura</v>
          </cell>
          <cell r="E272" t="str">
            <v>longirostris</v>
          </cell>
          <cell r="F272" t="str">
            <v>Systellura longirostris</v>
          </cell>
          <cell r="G272" t="str">
            <v>Band-winged Nightjar</v>
          </cell>
          <cell r="H272">
            <v>271</v>
          </cell>
        </row>
        <row r="273">
          <cell r="A273" t="str">
            <v>Systellura decussata</v>
          </cell>
          <cell r="B273" t="str">
            <v>Caprimulgiformes</v>
          </cell>
          <cell r="C273" t="str">
            <v>Caprimulgidae</v>
          </cell>
          <cell r="D273" t="str">
            <v>Systellura</v>
          </cell>
          <cell r="E273" t="str">
            <v>decussata</v>
          </cell>
          <cell r="F273" t="str">
            <v>Systellura decussata</v>
          </cell>
          <cell r="G273" t="str">
            <v>Tschudi's Nightjar</v>
          </cell>
          <cell r="H273">
            <v>272</v>
          </cell>
        </row>
        <row r="274">
          <cell r="A274" t="str">
            <v>Nyctidromus albicollis</v>
          </cell>
          <cell r="B274" t="str">
            <v>Caprimulgiformes</v>
          </cell>
          <cell r="C274" t="str">
            <v>Caprimulgidae</v>
          </cell>
          <cell r="D274" t="str">
            <v>Nyctidromus</v>
          </cell>
          <cell r="E274" t="str">
            <v>albicollis</v>
          </cell>
          <cell r="F274" t="str">
            <v>Nyctidromus albicollis</v>
          </cell>
          <cell r="G274" t="str">
            <v>Common Pauraque</v>
          </cell>
          <cell r="H274">
            <v>273</v>
          </cell>
        </row>
        <row r="275">
          <cell r="A275" t="str">
            <v>Nyctidromus anthonyi</v>
          </cell>
          <cell r="B275" t="str">
            <v>Caprimulgiformes</v>
          </cell>
          <cell r="C275" t="str">
            <v>Caprimulgidae</v>
          </cell>
          <cell r="D275" t="str">
            <v>Nyctidromus</v>
          </cell>
          <cell r="E275" t="str">
            <v>anthonyi</v>
          </cell>
          <cell r="F275" t="str">
            <v>Nyctidromus anthonyi</v>
          </cell>
          <cell r="G275" t="str">
            <v>Scrub Nightjar</v>
          </cell>
          <cell r="H275">
            <v>274</v>
          </cell>
        </row>
        <row r="276">
          <cell r="A276" t="str">
            <v>Eleothreptus candicans</v>
          </cell>
          <cell r="B276" t="str">
            <v>Caprimulgiformes</v>
          </cell>
          <cell r="C276" t="str">
            <v>Caprimulgidae</v>
          </cell>
          <cell r="D276" t="str">
            <v>Eleothreptus</v>
          </cell>
          <cell r="E276" t="str">
            <v>candicans</v>
          </cell>
          <cell r="F276" t="str">
            <v>Eleothreptus candicans</v>
          </cell>
          <cell r="G276" t="str">
            <v>White-winged Nightjar</v>
          </cell>
          <cell r="H276">
            <v>275</v>
          </cell>
        </row>
        <row r="277">
          <cell r="A277" t="str">
            <v>Eleothreptus anomalus</v>
          </cell>
          <cell r="B277" t="str">
            <v>Caprimulgiformes</v>
          </cell>
          <cell r="C277" t="str">
            <v>Caprimulgidae</v>
          </cell>
          <cell r="D277" t="str">
            <v>Eleothreptus</v>
          </cell>
          <cell r="E277" t="str">
            <v>anomalus</v>
          </cell>
          <cell r="F277" t="str">
            <v>Eleothreptus anomalus</v>
          </cell>
          <cell r="G277" t="str">
            <v>Sickle-winged Nightjar</v>
          </cell>
          <cell r="H277">
            <v>276</v>
          </cell>
        </row>
        <row r="278">
          <cell r="A278" t="str">
            <v>Uropsalis segmentata</v>
          </cell>
          <cell r="B278" t="str">
            <v>Caprimulgiformes</v>
          </cell>
          <cell r="C278" t="str">
            <v>Caprimulgidae</v>
          </cell>
          <cell r="D278" t="str">
            <v>Uropsalis</v>
          </cell>
          <cell r="E278" t="str">
            <v>segmentata</v>
          </cell>
          <cell r="F278" t="str">
            <v>Uropsalis segmentata</v>
          </cell>
          <cell r="G278" t="str">
            <v>Swallow-tailed Nightjar</v>
          </cell>
          <cell r="H278">
            <v>277</v>
          </cell>
        </row>
        <row r="279">
          <cell r="A279" t="str">
            <v>Uropsalis lyra</v>
          </cell>
          <cell r="B279" t="str">
            <v>Caprimulgiformes</v>
          </cell>
          <cell r="C279" t="str">
            <v>Caprimulgidae</v>
          </cell>
          <cell r="D279" t="str">
            <v>Uropsalis</v>
          </cell>
          <cell r="E279" t="str">
            <v>lyra</v>
          </cell>
          <cell r="F279" t="str">
            <v>Uropsalis lyra</v>
          </cell>
          <cell r="G279" t="str">
            <v>Lyre-tailed Nightjar</v>
          </cell>
          <cell r="H279">
            <v>278</v>
          </cell>
        </row>
        <row r="280">
          <cell r="A280" t="str">
            <v>Setopagis heterura</v>
          </cell>
          <cell r="B280" t="str">
            <v>Caprimulgiformes</v>
          </cell>
          <cell r="C280" t="str">
            <v>Caprimulgidae</v>
          </cell>
          <cell r="D280" t="str">
            <v>Setopagis</v>
          </cell>
          <cell r="E280" t="str">
            <v>heterura</v>
          </cell>
          <cell r="F280" t="str">
            <v>Setopagis heterura</v>
          </cell>
          <cell r="G280" t="str">
            <v>Todd's Nightjar</v>
          </cell>
          <cell r="H280">
            <v>279</v>
          </cell>
        </row>
        <row r="281">
          <cell r="A281" t="str">
            <v>Setopagis parvula</v>
          </cell>
          <cell r="B281" t="str">
            <v>Caprimulgiformes</v>
          </cell>
          <cell r="C281" t="str">
            <v>Caprimulgidae</v>
          </cell>
          <cell r="D281" t="str">
            <v>Setopagis</v>
          </cell>
          <cell r="E281" t="str">
            <v>parvula</v>
          </cell>
          <cell r="F281" t="str">
            <v>Setopagis parvula</v>
          </cell>
          <cell r="G281" t="str">
            <v>Little Nightjar</v>
          </cell>
          <cell r="H281">
            <v>280</v>
          </cell>
        </row>
        <row r="282">
          <cell r="A282" t="str">
            <v>Setopagis whitelyi</v>
          </cell>
          <cell r="B282" t="str">
            <v>Caprimulgiformes</v>
          </cell>
          <cell r="C282" t="str">
            <v>Caprimulgidae</v>
          </cell>
          <cell r="D282" t="str">
            <v>Setopagis</v>
          </cell>
          <cell r="E282" t="str">
            <v>whitelyi</v>
          </cell>
          <cell r="F282" t="str">
            <v>Setopagis whitelyi</v>
          </cell>
          <cell r="G282" t="str">
            <v>Roraiman Nightjar</v>
          </cell>
          <cell r="H282">
            <v>281</v>
          </cell>
        </row>
        <row r="283">
          <cell r="A283" t="str">
            <v>Setopagis maculosa</v>
          </cell>
          <cell r="B283" t="str">
            <v>Caprimulgiformes</v>
          </cell>
          <cell r="C283" t="str">
            <v>Caprimulgidae</v>
          </cell>
          <cell r="D283" t="str">
            <v>Setopagis</v>
          </cell>
          <cell r="E283" t="str">
            <v>maculosa</v>
          </cell>
          <cell r="F283" t="str">
            <v>Setopagis maculosa</v>
          </cell>
          <cell r="G283" t="str">
            <v>Cayenne Nightjar</v>
          </cell>
          <cell r="H283">
            <v>282</v>
          </cell>
        </row>
        <row r="284">
          <cell r="A284" t="str">
            <v>Hydropsalis cayennensis</v>
          </cell>
          <cell r="B284" t="str">
            <v>Caprimulgiformes</v>
          </cell>
          <cell r="C284" t="str">
            <v>Caprimulgidae</v>
          </cell>
          <cell r="D284" t="str">
            <v>Hydropsalis</v>
          </cell>
          <cell r="E284" t="str">
            <v>cayennensis</v>
          </cell>
          <cell r="F284" t="str">
            <v>Hydropsalis cayennensis</v>
          </cell>
          <cell r="G284" t="str">
            <v>White-tailed Nightjar</v>
          </cell>
          <cell r="H284">
            <v>283</v>
          </cell>
        </row>
        <row r="285">
          <cell r="A285" t="str">
            <v>Hydropsalis maculicaudus</v>
          </cell>
          <cell r="B285" t="str">
            <v>Caprimulgiformes</v>
          </cell>
          <cell r="C285" t="str">
            <v>Caprimulgidae</v>
          </cell>
          <cell r="D285" t="str">
            <v>Hydropsalis</v>
          </cell>
          <cell r="E285" t="str">
            <v>maculicaudus</v>
          </cell>
          <cell r="F285" t="str">
            <v>Hydropsalis maculicaudus</v>
          </cell>
          <cell r="G285" t="str">
            <v>Spot-tailed Nightjar</v>
          </cell>
          <cell r="H285">
            <v>284</v>
          </cell>
        </row>
        <row r="286">
          <cell r="A286" t="str">
            <v>Hydropsalis climacocerca</v>
          </cell>
          <cell r="B286" t="str">
            <v>Caprimulgiformes</v>
          </cell>
          <cell r="C286" t="str">
            <v>Caprimulgidae</v>
          </cell>
          <cell r="D286" t="str">
            <v>Hydropsalis</v>
          </cell>
          <cell r="E286" t="str">
            <v>climacocerca</v>
          </cell>
          <cell r="F286" t="str">
            <v>Hydropsalis climacocerca</v>
          </cell>
          <cell r="G286" t="str">
            <v>Ladder-tailed Nightjar</v>
          </cell>
          <cell r="H286">
            <v>285</v>
          </cell>
        </row>
        <row r="287">
          <cell r="A287" t="str">
            <v>Hydropsalis torquata</v>
          </cell>
          <cell r="B287" t="str">
            <v>Caprimulgiformes</v>
          </cell>
          <cell r="C287" t="str">
            <v>Caprimulgidae</v>
          </cell>
          <cell r="D287" t="str">
            <v>Hydropsalis</v>
          </cell>
          <cell r="E287" t="str">
            <v>torquata</v>
          </cell>
          <cell r="F287" t="str">
            <v>Hydropsalis torquata</v>
          </cell>
          <cell r="G287" t="str">
            <v>Scissor-tailed Nightjar</v>
          </cell>
          <cell r="H287">
            <v>286</v>
          </cell>
        </row>
        <row r="288">
          <cell r="A288" t="str">
            <v>Macropsalis forcipata</v>
          </cell>
          <cell r="B288" t="str">
            <v>Caprimulgiformes</v>
          </cell>
          <cell r="C288" t="str">
            <v>Caprimulgidae</v>
          </cell>
          <cell r="D288" t="str">
            <v>Macropsalis</v>
          </cell>
          <cell r="E288" t="str">
            <v>forcipata</v>
          </cell>
          <cell r="F288" t="str">
            <v>Macropsalis forcipata</v>
          </cell>
          <cell r="G288" t="str">
            <v>Long-trained Nightjar</v>
          </cell>
          <cell r="H288">
            <v>287</v>
          </cell>
        </row>
        <row r="289">
          <cell r="A289" t="str">
            <v>Nyctiphrynus rosenbergi</v>
          </cell>
          <cell r="B289" t="str">
            <v>Caprimulgiformes</v>
          </cell>
          <cell r="C289" t="str">
            <v>Caprimulgidae</v>
          </cell>
          <cell r="D289" t="str">
            <v>Nyctiphrynus</v>
          </cell>
          <cell r="E289" t="str">
            <v>rosenbergi</v>
          </cell>
          <cell r="F289" t="str">
            <v>Nyctiphrynus rosenbergi</v>
          </cell>
          <cell r="G289" t="str">
            <v>Choco Poorwill</v>
          </cell>
          <cell r="H289">
            <v>288</v>
          </cell>
        </row>
        <row r="290">
          <cell r="A290" t="str">
            <v>Nyctiphrynus ocellatus</v>
          </cell>
          <cell r="B290" t="str">
            <v>Caprimulgiformes</v>
          </cell>
          <cell r="C290" t="str">
            <v>Caprimulgidae</v>
          </cell>
          <cell r="D290" t="str">
            <v>Nyctiphrynus</v>
          </cell>
          <cell r="E290" t="str">
            <v>ocellatus</v>
          </cell>
          <cell r="F290" t="str">
            <v>Nyctiphrynus ocellatus</v>
          </cell>
          <cell r="G290" t="str">
            <v>Ocellated Poorwill</v>
          </cell>
          <cell r="H290">
            <v>289</v>
          </cell>
        </row>
        <row r="291">
          <cell r="A291" t="str">
            <v>Antrostomus sericocaudatus</v>
          </cell>
          <cell r="B291" t="str">
            <v>Caprimulgiformes</v>
          </cell>
          <cell r="C291" t="str">
            <v>Caprimulgidae</v>
          </cell>
          <cell r="D291" t="str">
            <v>Antrostomus</v>
          </cell>
          <cell r="E291" t="str">
            <v>sericocaudatus</v>
          </cell>
          <cell r="F291" t="str">
            <v>Antrostomus sericocaudatus</v>
          </cell>
          <cell r="G291" t="str">
            <v>Silky-tailed Nightjar</v>
          </cell>
          <cell r="H291">
            <v>290</v>
          </cell>
        </row>
        <row r="292">
          <cell r="A292" t="str">
            <v>Antrostomus carolinensis</v>
          </cell>
          <cell r="B292" t="str">
            <v>Caprimulgiformes</v>
          </cell>
          <cell r="C292" t="str">
            <v>Caprimulgidae</v>
          </cell>
          <cell r="D292" t="str">
            <v>Antrostomus</v>
          </cell>
          <cell r="E292" t="str">
            <v>carolinensis</v>
          </cell>
          <cell r="F292" t="str">
            <v>Antrostomus carolinensis</v>
          </cell>
          <cell r="G292" t="str">
            <v>Chuck-will's-widow</v>
          </cell>
          <cell r="H292">
            <v>291</v>
          </cell>
        </row>
        <row r="293">
          <cell r="A293" t="str">
            <v>Antrostomus rufus</v>
          </cell>
          <cell r="B293" t="str">
            <v>Caprimulgiformes</v>
          </cell>
          <cell r="C293" t="str">
            <v>Caprimulgidae</v>
          </cell>
          <cell r="D293" t="str">
            <v>Antrostomus</v>
          </cell>
          <cell r="E293" t="str">
            <v>rufus</v>
          </cell>
          <cell r="F293" t="str">
            <v>Antrostomus rufus</v>
          </cell>
          <cell r="G293" t="str">
            <v>Rufous Nightjar</v>
          </cell>
          <cell r="H293">
            <v>292</v>
          </cell>
        </row>
        <row r="294">
          <cell r="A294" t="str">
            <v>Cypseloides cherriei</v>
          </cell>
          <cell r="B294" t="str">
            <v>Apodiformes</v>
          </cell>
          <cell r="C294" t="str">
            <v>Apodidae</v>
          </cell>
          <cell r="D294" t="str">
            <v>Cypseloides</v>
          </cell>
          <cell r="E294" t="str">
            <v>cherriei</v>
          </cell>
          <cell r="F294" t="str">
            <v>Cypseloides cherriei</v>
          </cell>
          <cell r="G294" t="str">
            <v>Spot-fronted Swift</v>
          </cell>
          <cell r="H294">
            <v>293</v>
          </cell>
        </row>
        <row r="295">
          <cell r="A295" t="str">
            <v>Cypseloides cryptus</v>
          </cell>
          <cell r="B295" t="str">
            <v>Apodiformes</v>
          </cell>
          <cell r="C295" t="str">
            <v>Apodidae</v>
          </cell>
          <cell r="D295" t="str">
            <v>Cypseloides</v>
          </cell>
          <cell r="E295" t="str">
            <v>cryptus</v>
          </cell>
          <cell r="F295" t="str">
            <v>Cypseloides cryptus</v>
          </cell>
          <cell r="G295" t="str">
            <v>White-chinned Swift</v>
          </cell>
          <cell r="H295">
            <v>294</v>
          </cell>
        </row>
        <row r="296">
          <cell r="A296" t="str">
            <v>Cypseloides niger</v>
          </cell>
          <cell r="B296" t="str">
            <v>Apodiformes</v>
          </cell>
          <cell r="C296" t="str">
            <v>Apodidae</v>
          </cell>
          <cell r="D296" t="str">
            <v>Cypseloides</v>
          </cell>
          <cell r="E296" t="str">
            <v>niger</v>
          </cell>
          <cell r="F296" t="str">
            <v>Cypseloides niger</v>
          </cell>
          <cell r="G296" t="str">
            <v>Black Swift</v>
          </cell>
          <cell r="H296">
            <v>295</v>
          </cell>
        </row>
        <row r="297">
          <cell r="A297" t="str">
            <v>Cypseloides lemosi</v>
          </cell>
          <cell r="B297" t="str">
            <v>Apodiformes</v>
          </cell>
          <cell r="C297" t="str">
            <v>Apodidae</v>
          </cell>
          <cell r="D297" t="str">
            <v>Cypseloides</v>
          </cell>
          <cell r="E297" t="str">
            <v>lemosi</v>
          </cell>
          <cell r="F297" t="str">
            <v>Cypseloides lemosi</v>
          </cell>
          <cell r="G297" t="str">
            <v>White-chested Swift</v>
          </cell>
          <cell r="H297">
            <v>296</v>
          </cell>
        </row>
        <row r="298">
          <cell r="A298" t="str">
            <v>Cypseloides rothschildi</v>
          </cell>
          <cell r="B298" t="str">
            <v>Apodiformes</v>
          </cell>
          <cell r="C298" t="str">
            <v>Apodidae</v>
          </cell>
          <cell r="D298" t="str">
            <v>Cypseloides</v>
          </cell>
          <cell r="E298" t="str">
            <v>rothschildi</v>
          </cell>
          <cell r="F298" t="str">
            <v>Cypseloides rothschildi</v>
          </cell>
          <cell r="G298" t="str">
            <v>Rothschild's Swift</v>
          </cell>
          <cell r="H298">
            <v>297</v>
          </cell>
        </row>
        <row r="299">
          <cell r="A299" t="str">
            <v>Cypseloides fumigatus</v>
          </cell>
          <cell r="B299" t="str">
            <v>Apodiformes</v>
          </cell>
          <cell r="C299" t="str">
            <v>Apodidae</v>
          </cell>
          <cell r="D299" t="str">
            <v>Cypseloides</v>
          </cell>
          <cell r="E299" t="str">
            <v>fumigatus</v>
          </cell>
          <cell r="F299" t="str">
            <v>Cypseloides fumigatus</v>
          </cell>
          <cell r="G299" t="str">
            <v>Sooty Swift</v>
          </cell>
          <cell r="H299">
            <v>298</v>
          </cell>
        </row>
        <row r="300">
          <cell r="A300" t="str">
            <v>Cypseloides senex</v>
          </cell>
          <cell r="B300" t="str">
            <v>Apodiformes</v>
          </cell>
          <cell r="C300" t="str">
            <v>Apodidae</v>
          </cell>
          <cell r="D300" t="str">
            <v>Cypseloides</v>
          </cell>
          <cell r="E300" t="str">
            <v>senex</v>
          </cell>
          <cell r="F300" t="str">
            <v>Cypseloides senex</v>
          </cell>
          <cell r="G300" t="str">
            <v>Great Dusky Swift</v>
          </cell>
          <cell r="H300">
            <v>299</v>
          </cell>
        </row>
        <row r="301">
          <cell r="A301" t="str">
            <v>Streptoprocne rutila</v>
          </cell>
          <cell r="B301" t="str">
            <v>Apodiformes</v>
          </cell>
          <cell r="C301" t="str">
            <v>Apodidae</v>
          </cell>
          <cell r="D301" t="str">
            <v>Streptoprocne</v>
          </cell>
          <cell r="E301" t="str">
            <v>rutila</v>
          </cell>
          <cell r="F301" t="str">
            <v>Streptoprocne rutila</v>
          </cell>
          <cell r="G301" t="str">
            <v>Chestnut-collared Swift</v>
          </cell>
          <cell r="H301">
            <v>300</v>
          </cell>
        </row>
        <row r="302">
          <cell r="A302" t="str">
            <v>Streptoprocne phelpsi</v>
          </cell>
          <cell r="B302" t="str">
            <v>Apodiformes</v>
          </cell>
          <cell r="C302" t="str">
            <v>Apodidae</v>
          </cell>
          <cell r="D302" t="str">
            <v>Streptoprocne</v>
          </cell>
          <cell r="E302" t="str">
            <v>phelpsi</v>
          </cell>
          <cell r="F302" t="str">
            <v>Streptoprocne phelpsi</v>
          </cell>
          <cell r="G302" t="str">
            <v>Tepui Swift</v>
          </cell>
          <cell r="H302">
            <v>301</v>
          </cell>
        </row>
        <row r="303">
          <cell r="A303" t="str">
            <v>Streptoprocne zonaris</v>
          </cell>
          <cell r="B303" t="str">
            <v>Apodiformes</v>
          </cell>
          <cell r="C303" t="str">
            <v>Apodidae</v>
          </cell>
          <cell r="D303" t="str">
            <v>Streptoprocne</v>
          </cell>
          <cell r="E303" t="str">
            <v>zonaris</v>
          </cell>
          <cell r="F303" t="str">
            <v>Streptoprocne zonaris</v>
          </cell>
          <cell r="G303" t="str">
            <v>White-collared Swift</v>
          </cell>
          <cell r="H303">
            <v>302</v>
          </cell>
        </row>
        <row r="304">
          <cell r="A304" t="str">
            <v>Streptoprocne biscutata</v>
          </cell>
          <cell r="B304" t="str">
            <v>Apodiformes</v>
          </cell>
          <cell r="C304" t="str">
            <v>Apodidae</v>
          </cell>
          <cell r="D304" t="str">
            <v>Streptoprocne</v>
          </cell>
          <cell r="E304" t="str">
            <v>biscutata</v>
          </cell>
          <cell r="F304" t="str">
            <v>Streptoprocne biscutata</v>
          </cell>
          <cell r="G304" t="str">
            <v>Biscutate Swift</v>
          </cell>
          <cell r="H304">
            <v>303</v>
          </cell>
        </row>
        <row r="305">
          <cell r="A305" t="str">
            <v>Chaetura cinereiventris</v>
          </cell>
          <cell r="B305" t="str">
            <v>Apodiformes</v>
          </cell>
          <cell r="C305" t="str">
            <v>Apodidae</v>
          </cell>
          <cell r="D305" t="str">
            <v>Chaetura</v>
          </cell>
          <cell r="E305" t="str">
            <v>cinereiventris</v>
          </cell>
          <cell r="F305" t="str">
            <v>Chaetura cinereiventris</v>
          </cell>
          <cell r="G305" t="str">
            <v>Gray-rumped Swift</v>
          </cell>
          <cell r="H305">
            <v>304</v>
          </cell>
        </row>
        <row r="306">
          <cell r="A306" t="str">
            <v>Chaetura spinicaudus</v>
          </cell>
          <cell r="B306" t="str">
            <v>Apodiformes</v>
          </cell>
          <cell r="C306" t="str">
            <v>Apodidae</v>
          </cell>
          <cell r="D306" t="str">
            <v>Chaetura</v>
          </cell>
          <cell r="E306" t="str">
            <v>spinicaudus</v>
          </cell>
          <cell r="F306" t="str">
            <v>Chaetura spinicaudus</v>
          </cell>
          <cell r="G306" t="str">
            <v>Band-rumped Swift</v>
          </cell>
          <cell r="H306">
            <v>305</v>
          </cell>
        </row>
        <row r="307">
          <cell r="A307" t="str">
            <v>Chaetura egregia</v>
          </cell>
          <cell r="B307" t="str">
            <v>Apodiformes</v>
          </cell>
          <cell r="C307" t="str">
            <v>Apodidae</v>
          </cell>
          <cell r="D307" t="str">
            <v>Chaetura</v>
          </cell>
          <cell r="E307" t="str">
            <v>egregia</v>
          </cell>
          <cell r="F307" t="str">
            <v>Chaetura egregia</v>
          </cell>
          <cell r="G307" t="str">
            <v>Pale-rumped Swift</v>
          </cell>
          <cell r="H307">
            <v>306</v>
          </cell>
        </row>
        <row r="308">
          <cell r="A308" t="str">
            <v>Chaetura pelagica</v>
          </cell>
          <cell r="B308" t="str">
            <v>Apodiformes</v>
          </cell>
          <cell r="C308" t="str">
            <v>Apodidae</v>
          </cell>
          <cell r="D308" t="str">
            <v>Chaetura</v>
          </cell>
          <cell r="E308" t="str">
            <v>pelagica</v>
          </cell>
          <cell r="F308" t="str">
            <v>Chaetura pelagica</v>
          </cell>
          <cell r="G308" t="str">
            <v>Chimney Swift</v>
          </cell>
          <cell r="H308">
            <v>307</v>
          </cell>
        </row>
        <row r="309">
          <cell r="A309" t="str">
            <v>Chaetura vauxi</v>
          </cell>
          <cell r="B309" t="str">
            <v>Apodiformes</v>
          </cell>
          <cell r="C309" t="str">
            <v>Apodidae</v>
          </cell>
          <cell r="D309" t="str">
            <v>Chaetura</v>
          </cell>
          <cell r="E309" t="str">
            <v>vauxi</v>
          </cell>
          <cell r="F309" t="str">
            <v>Chaetura vauxi</v>
          </cell>
          <cell r="G309" t="str">
            <v>Vaux's Swift</v>
          </cell>
          <cell r="H309">
            <v>308</v>
          </cell>
        </row>
        <row r="310">
          <cell r="A310" t="str">
            <v>Chaetura chapmani</v>
          </cell>
          <cell r="B310" t="str">
            <v>Apodiformes</v>
          </cell>
          <cell r="C310" t="str">
            <v>Apodidae</v>
          </cell>
          <cell r="D310" t="str">
            <v>Chaetura</v>
          </cell>
          <cell r="E310" t="str">
            <v>chapmani</v>
          </cell>
          <cell r="F310" t="str">
            <v>Chaetura chapmani</v>
          </cell>
          <cell r="G310" t="str">
            <v>Chapman's Swift</v>
          </cell>
          <cell r="H310">
            <v>309</v>
          </cell>
        </row>
        <row r="311">
          <cell r="A311" t="str">
            <v>Chaetura andrei</v>
          </cell>
          <cell r="B311" t="str">
            <v>Apodiformes</v>
          </cell>
          <cell r="C311" t="str">
            <v>Apodidae</v>
          </cell>
          <cell r="D311" t="str">
            <v>Chaetura</v>
          </cell>
          <cell r="E311" t="str">
            <v>andrei</v>
          </cell>
          <cell r="F311" t="str">
            <v>Chaetura andrei</v>
          </cell>
          <cell r="G311" t="str">
            <v>Ashy-tailed Swift</v>
          </cell>
          <cell r="H311">
            <v>310</v>
          </cell>
        </row>
        <row r="312">
          <cell r="A312" t="str">
            <v>Chaetura meridionalis</v>
          </cell>
          <cell r="B312" t="str">
            <v>Apodiformes</v>
          </cell>
          <cell r="C312" t="str">
            <v>Apodidae</v>
          </cell>
          <cell r="D312" t="str">
            <v>Chaetura</v>
          </cell>
          <cell r="E312" t="str">
            <v>meridionalis</v>
          </cell>
          <cell r="F312" t="str">
            <v>Chaetura meridionalis</v>
          </cell>
          <cell r="G312" t="str">
            <v>Sick's Swift</v>
          </cell>
          <cell r="H312">
            <v>311</v>
          </cell>
        </row>
        <row r="313">
          <cell r="A313" t="str">
            <v>Chaetura brachyura</v>
          </cell>
          <cell r="B313" t="str">
            <v>Apodiformes</v>
          </cell>
          <cell r="C313" t="str">
            <v>Apodidae</v>
          </cell>
          <cell r="D313" t="str">
            <v>Chaetura</v>
          </cell>
          <cell r="E313" t="str">
            <v>brachyura</v>
          </cell>
          <cell r="F313" t="str">
            <v>Chaetura brachyura</v>
          </cell>
          <cell r="G313" t="str">
            <v>Short-tailed Swift</v>
          </cell>
          <cell r="H313">
            <v>312</v>
          </cell>
        </row>
        <row r="314">
          <cell r="A314" t="str">
            <v>Aeronautes montivagus</v>
          </cell>
          <cell r="B314" t="str">
            <v>Apodiformes</v>
          </cell>
          <cell r="C314" t="str">
            <v>Apodidae</v>
          </cell>
          <cell r="D314" t="str">
            <v>Aeronautes</v>
          </cell>
          <cell r="E314" t="str">
            <v>montivagus</v>
          </cell>
          <cell r="F314" t="str">
            <v>Aeronautes montivagus</v>
          </cell>
          <cell r="G314" t="str">
            <v>White-tipped Swift</v>
          </cell>
          <cell r="H314">
            <v>313</v>
          </cell>
        </row>
        <row r="315">
          <cell r="A315" t="str">
            <v>Aeronautes andecolus</v>
          </cell>
          <cell r="B315" t="str">
            <v>Apodiformes</v>
          </cell>
          <cell r="C315" t="str">
            <v>Apodidae</v>
          </cell>
          <cell r="D315" t="str">
            <v>Aeronautes</v>
          </cell>
          <cell r="E315" t="str">
            <v>andecolus</v>
          </cell>
          <cell r="F315" t="str">
            <v>Aeronautes andecolus</v>
          </cell>
          <cell r="G315" t="str">
            <v>Andean Swift</v>
          </cell>
          <cell r="H315">
            <v>314</v>
          </cell>
        </row>
        <row r="316">
          <cell r="A316" t="str">
            <v>Tachornis furcata</v>
          </cell>
          <cell r="B316" t="str">
            <v>Apodiformes</v>
          </cell>
          <cell r="C316" t="str">
            <v>Apodidae</v>
          </cell>
          <cell r="D316" t="str">
            <v>Tachornis</v>
          </cell>
          <cell r="E316" t="str">
            <v>furcata</v>
          </cell>
          <cell r="F316" t="str">
            <v>Tachornis furcata</v>
          </cell>
          <cell r="G316" t="str">
            <v>Pygmy Swift</v>
          </cell>
          <cell r="H316">
            <v>315</v>
          </cell>
        </row>
        <row r="317">
          <cell r="A317" t="str">
            <v>Tachornis squamata</v>
          </cell>
          <cell r="B317" t="str">
            <v>Apodiformes</v>
          </cell>
          <cell r="C317" t="str">
            <v>Apodidae</v>
          </cell>
          <cell r="D317" t="str">
            <v>Tachornis</v>
          </cell>
          <cell r="E317" t="str">
            <v>squamata</v>
          </cell>
          <cell r="F317" t="str">
            <v>Tachornis squamata</v>
          </cell>
          <cell r="G317" t="str">
            <v>Fork-tailed Palm Swift</v>
          </cell>
          <cell r="H317">
            <v>316</v>
          </cell>
        </row>
        <row r="318">
          <cell r="A318" t="str">
            <v>Panyptila cayennensis</v>
          </cell>
          <cell r="B318" t="str">
            <v>Apodiformes</v>
          </cell>
          <cell r="C318" t="str">
            <v>Apodidae</v>
          </cell>
          <cell r="D318" t="str">
            <v>Panyptila</v>
          </cell>
          <cell r="E318" t="str">
            <v>cayennensis</v>
          </cell>
          <cell r="F318" t="str">
            <v>Panyptila cayennensis</v>
          </cell>
          <cell r="G318" t="str">
            <v>Lesser Swallow-tailed Swift</v>
          </cell>
          <cell r="H318">
            <v>317</v>
          </cell>
        </row>
        <row r="319">
          <cell r="A319" t="str">
            <v>Apus apus</v>
          </cell>
          <cell r="B319" t="str">
            <v>Apodiformes</v>
          </cell>
          <cell r="C319" t="str">
            <v>Apodidae</v>
          </cell>
          <cell r="D319" t="str">
            <v>Apus</v>
          </cell>
          <cell r="E319" t="str">
            <v>apus</v>
          </cell>
          <cell r="F319" t="str">
            <v>Apus apus</v>
          </cell>
          <cell r="G319" t="str">
            <v>Common Swift</v>
          </cell>
          <cell r="H319">
            <v>318</v>
          </cell>
        </row>
        <row r="320">
          <cell r="A320" t="str">
            <v>Topaza pella</v>
          </cell>
          <cell r="B320" t="str">
            <v>Apodiformes</v>
          </cell>
          <cell r="C320" t="str">
            <v>Trochilidae</v>
          </cell>
          <cell r="D320" t="str">
            <v>Topaza</v>
          </cell>
          <cell r="E320" t="str">
            <v>pella</v>
          </cell>
          <cell r="F320" t="str">
            <v>Topaza pella</v>
          </cell>
          <cell r="G320" t="str">
            <v>Crimson Topaz</v>
          </cell>
          <cell r="H320">
            <v>319</v>
          </cell>
        </row>
        <row r="321">
          <cell r="A321" t="str">
            <v>Topaza pyra</v>
          </cell>
          <cell r="B321" t="str">
            <v>Apodiformes</v>
          </cell>
          <cell r="C321" t="str">
            <v>Trochilidae</v>
          </cell>
          <cell r="D321" t="str">
            <v>Topaza</v>
          </cell>
          <cell r="E321" t="str">
            <v>pyra</v>
          </cell>
          <cell r="F321" t="str">
            <v>Topaza pyra</v>
          </cell>
          <cell r="G321" t="str">
            <v>Fiery Topaz</v>
          </cell>
          <cell r="H321">
            <v>320</v>
          </cell>
        </row>
        <row r="322">
          <cell r="A322" t="str">
            <v>Florisuga mellivora</v>
          </cell>
          <cell r="B322" t="str">
            <v>Apodiformes</v>
          </cell>
          <cell r="C322" t="str">
            <v>Trochilidae</v>
          </cell>
          <cell r="D322" t="str">
            <v>Florisuga</v>
          </cell>
          <cell r="E322" t="str">
            <v>mellivora</v>
          </cell>
          <cell r="F322" t="str">
            <v>Florisuga mellivora</v>
          </cell>
          <cell r="G322" t="str">
            <v>White-necked Jacobin</v>
          </cell>
          <cell r="H322">
            <v>321</v>
          </cell>
        </row>
        <row r="323">
          <cell r="A323" t="str">
            <v>Florisuga fusca</v>
          </cell>
          <cell r="B323" t="str">
            <v>Apodiformes</v>
          </cell>
          <cell r="C323" t="str">
            <v>Trochilidae</v>
          </cell>
          <cell r="D323" t="str">
            <v>Florisuga</v>
          </cell>
          <cell r="E323" t="str">
            <v>fusca</v>
          </cell>
          <cell r="F323" t="str">
            <v>Florisuga fusca</v>
          </cell>
          <cell r="G323" t="str">
            <v>Black Jacobin</v>
          </cell>
          <cell r="H323">
            <v>322</v>
          </cell>
        </row>
        <row r="324">
          <cell r="A324" t="str">
            <v>Eutoxeres aquila</v>
          </cell>
          <cell r="B324" t="str">
            <v>Apodiformes</v>
          </cell>
          <cell r="C324" t="str">
            <v>Trochilidae</v>
          </cell>
          <cell r="D324" t="str">
            <v>Eutoxeres</v>
          </cell>
          <cell r="E324" t="str">
            <v>aquila</v>
          </cell>
          <cell r="F324" t="str">
            <v>Eutoxeres aquila</v>
          </cell>
          <cell r="G324" t="str">
            <v>White-tipped Sicklebill</v>
          </cell>
          <cell r="H324">
            <v>323</v>
          </cell>
        </row>
        <row r="325">
          <cell r="A325" t="str">
            <v>Eutoxeres condamini</v>
          </cell>
          <cell r="B325" t="str">
            <v>Apodiformes</v>
          </cell>
          <cell r="C325" t="str">
            <v>Trochilidae</v>
          </cell>
          <cell r="D325" t="str">
            <v>Eutoxeres</v>
          </cell>
          <cell r="E325" t="str">
            <v>condamini</v>
          </cell>
          <cell r="F325" t="str">
            <v>Eutoxeres condamini</v>
          </cell>
          <cell r="G325" t="str">
            <v>Buff-tailed Sicklebill</v>
          </cell>
          <cell r="H325">
            <v>324</v>
          </cell>
        </row>
        <row r="326">
          <cell r="A326" t="str">
            <v>Ramphodon naevius</v>
          </cell>
          <cell r="B326" t="str">
            <v>Apodiformes</v>
          </cell>
          <cell r="C326" t="str">
            <v>Trochilidae</v>
          </cell>
          <cell r="D326" t="str">
            <v>Ramphodon</v>
          </cell>
          <cell r="E326" t="str">
            <v>naevius</v>
          </cell>
          <cell r="F326" t="str">
            <v>Ramphodon naevius</v>
          </cell>
          <cell r="G326" t="str">
            <v>Saw-billed Hermit</v>
          </cell>
          <cell r="H326">
            <v>325</v>
          </cell>
        </row>
        <row r="327">
          <cell r="A327" t="str">
            <v>Glaucis dohrnii</v>
          </cell>
          <cell r="B327" t="str">
            <v>Apodiformes</v>
          </cell>
          <cell r="C327" t="str">
            <v>Trochilidae</v>
          </cell>
          <cell r="D327" t="str">
            <v>Glaucis</v>
          </cell>
          <cell r="E327" t="str">
            <v>dohrnii</v>
          </cell>
          <cell r="F327" t="str">
            <v>Glaucis dohrnii</v>
          </cell>
          <cell r="G327" t="str">
            <v>Hook-billed Hermit</v>
          </cell>
          <cell r="H327">
            <v>326</v>
          </cell>
        </row>
        <row r="328">
          <cell r="A328" t="str">
            <v>Glaucis aeneus</v>
          </cell>
          <cell r="B328" t="str">
            <v>Apodiformes</v>
          </cell>
          <cell r="C328" t="str">
            <v>Trochilidae</v>
          </cell>
          <cell r="D328" t="str">
            <v>Glaucis</v>
          </cell>
          <cell r="E328" t="str">
            <v>aeneus</v>
          </cell>
          <cell r="F328" t="str">
            <v>Glaucis aeneus</v>
          </cell>
          <cell r="G328" t="str">
            <v>Bronzy Hermit</v>
          </cell>
          <cell r="H328">
            <v>327</v>
          </cell>
        </row>
        <row r="329">
          <cell r="A329" t="str">
            <v>Glaucis hirsutus</v>
          </cell>
          <cell r="B329" t="str">
            <v>Apodiformes</v>
          </cell>
          <cell r="C329" t="str">
            <v>Trochilidae</v>
          </cell>
          <cell r="D329" t="str">
            <v>Glaucis</v>
          </cell>
          <cell r="E329" t="str">
            <v>hirsutus</v>
          </cell>
          <cell r="F329" t="str">
            <v>Glaucis hirsutus</v>
          </cell>
          <cell r="G329" t="str">
            <v>Rufous-breasted Hermit</v>
          </cell>
          <cell r="H329">
            <v>328</v>
          </cell>
        </row>
        <row r="330">
          <cell r="A330" t="str">
            <v>Threnetes ruckeri</v>
          </cell>
          <cell r="B330" t="str">
            <v>Apodiformes</v>
          </cell>
          <cell r="C330" t="str">
            <v>Trochilidae</v>
          </cell>
          <cell r="D330" t="str">
            <v>Threnetes</v>
          </cell>
          <cell r="E330" t="str">
            <v>ruckeri</v>
          </cell>
          <cell r="F330" t="str">
            <v>Threnetes ruckeri</v>
          </cell>
          <cell r="G330" t="str">
            <v>Band-tailed Barbthroat</v>
          </cell>
          <cell r="H330">
            <v>329</v>
          </cell>
        </row>
        <row r="331">
          <cell r="A331" t="str">
            <v>Threnetes leucurus</v>
          </cell>
          <cell r="B331" t="str">
            <v>Apodiformes</v>
          </cell>
          <cell r="C331" t="str">
            <v>Trochilidae</v>
          </cell>
          <cell r="D331" t="str">
            <v>Threnetes</v>
          </cell>
          <cell r="E331" t="str">
            <v>leucurus</v>
          </cell>
          <cell r="F331" t="str">
            <v>Threnetes leucurus</v>
          </cell>
          <cell r="G331" t="str">
            <v>Pale-tailed Barbthroat</v>
          </cell>
          <cell r="H331">
            <v>330</v>
          </cell>
        </row>
        <row r="332">
          <cell r="A332" t="str">
            <v>Threnetes niger</v>
          </cell>
          <cell r="B332" t="str">
            <v>Apodiformes</v>
          </cell>
          <cell r="C332" t="str">
            <v>Trochilidae</v>
          </cell>
          <cell r="D332" t="str">
            <v>Threnetes</v>
          </cell>
          <cell r="E332" t="str">
            <v>niger</v>
          </cell>
          <cell r="F332" t="str">
            <v>Threnetes niger</v>
          </cell>
          <cell r="G332" t="str">
            <v>Sooty Barbthroat</v>
          </cell>
          <cell r="H332">
            <v>331</v>
          </cell>
        </row>
        <row r="333">
          <cell r="A333" t="str">
            <v>Anopetia gounellei</v>
          </cell>
          <cell r="B333" t="str">
            <v>Apodiformes</v>
          </cell>
          <cell r="C333" t="str">
            <v>Trochilidae</v>
          </cell>
          <cell r="D333" t="str">
            <v>Anopetia</v>
          </cell>
          <cell r="E333" t="str">
            <v>gounellei</v>
          </cell>
          <cell r="F333" t="str">
            <v>Anopetia gounellei</v>
          </cell>
          <cell r="G333" t="str">
            <v>Broad-tipped Hermit</v>
          </cell>
          <cell r="H333">
            <v>332</v>
          </cell>
        </row>
        <row r="334">
          <cell r="A334" t="str">
            <v>Phaethornis squalidus</v>
          </cell>
          <cell r="B334" t="str">
            <v>Apodiformes</v>
          </cell>
          <cell r="C334" t="str">
            <v>Trochilidae</v>
          </cell>
          <cell r="D334" t="str">
            <v>Phaethornis</v>
          </cell>
          <cell r="E334" t="str">
            <v>squalidus</v>
          </cell>
          <cell r="F334" t="str">
            <v>Phaethornis squalidus</v>
          </cell>
          <cell r="G334" t="str">
            <v>Dusky-throated Hermit</v>
          </cell>
          <cell r="H334">
            <v>333</v>
          </cell>
        </row>
        <row r="335">
          <cell r="A335" t="str">
            <v>Phaethornis rupurumii</v>
          </cell>
          <cell r="B335" t="str">
            <v>Apodiformes</v>
          </cell>
          <cell r="C335" t="str">
            <v>Trochilidae</v>
          </cell>
          <cell r="D335" t="str">
            <v>Phaethornis</v>
          </cell>
          <cell r="E335" t="str">
            <v>rupurumii</v>
          </cell>
          <cell r="F335" t="str">
            <v>Phaethornis rupurumii</v>
          </cell>
          <cell r="G335" t="str">
            <v>Streak-throated Hermit</v>
          </cell>
          <cell r="H335">
            <v>334</v>
          </cell>
        </row>
        <row r="336">
          <cell r="A336" t="str">
            <v>Phaethornis longuemareus</v>
          </cell>
          <cell r="B336" t="str">
            <v>Apodiformes</v>
          </cell>
          <cell r="C336" t="str">
            <v>Trochilidae</v>
          </cell>
          <cell r="D336" t="str">
            <v>Phaethornis</v>
          </cell>
          <cell r="E336" t="str">
            <v>longuemareus</v>
          </cell>
          <cell r="F336" t="str">
            <v>Phaethornis longuemareus</v>
          </cell>
          <cell r="G336" t="str">
            <v>Little Hermit</v>
          </cell>
          <cell r="H336">
            <v>335</v>
          </cell>
        </row>
        <row r="337">
          <cell r="A337" t="str">
            <v>Phaethornis aethopygus</v>
          </cell>
          <cell r="B337" t="str">
            <v>Apodiformes</v>
          </cell>
          <cell r="C337" t="str">
            <v>Trochilidae</v>
          </cell>
          <cell r="D337" t="str">
            <v>Phaethornis</v>
          </cell>
          <cell r="E337" t="str">
            <v>aethopygus</v>
          </cell>
          <cell r="F337" t="str">
            <v>Phaethornis aethopygus</v>
          </cell>
          <cell r="G337" t="str">
            <v>Tapajos Hermit</v>
          </cell>
          <cell r="H337">
            <v>336</v>
          </cell>
        </row>
        <row r="338">
          <cell r="A338" t="str">
            <v>Phaethornis idaliae</v>
          </cell>
          <cell r="B338" t="str">
            <v>Apodiformes</v>
          </cell>
          <cell r="C338" t="str">
            <v>Trochilidae</v>
          </cell>
          <cell r="D338" t="str">
            <v>Phaethornis</v>
          </cell>
          <cell r="E338" t="str">
            <v>idaliae</v>
          </cell>
          <cell r="F338" t="str">
            <v>Phaethornis idaliae</v>
          </cell>
          <cell r="G338" t="str">
            <v>Minute Hermit</v>
          </cell>
          <cell r="H338">
            <v>337</v>
          </cell>
        </row>
        <row r="339">
          <cell r="A339" t="str">
            <v>Phaethornis nattereri</v>
          </cell>
          <cell r="B339" t="str">
            <v>Apodiformes</v>
          </cell>
          <cell r="C339" t="str">
            <v>Trochilidae</v>
          </cell>
          <cell r="D339" t="str">
            <v>Phaethornis</v>
          </cell>
          <cell r="E339" t="str">
            <v>nattereri</v>
          </cell>
          <cell r="F339" t="str">
            <v>Phaethornis nattereri</v>
          </cell>
          <cell r="G339" t="str">
            <v>Cinnamon-throated Hermit</v>
          </cell>
          <cell r="H339">
            <v>338</v>
          </cell>
        </row>
        <row r="340">
          <cell r="A340" t="str">
            <v>Phaethornis atrimentalis</v>
          </cell>
          <cell r="B340" t="str">
            <v>Apodiformes</v>
          </cell>
          <cell r="C340" t="str">
            <v>Trochilidae</v>
          </cell>
          <cell r="D340" t="str">
            <v>Phaethornis</v>
          </cell>
          <cell r="E340" t="str">
            <v>atrimentalis</v>
          </cell>
          <cell r="F340" t="str">
            <v>Phaethornis atrimentalis</v>
          </cell>
          <cell r="G340" t="str">
            <v>Black-throated Hermit</v>
          </cell>
          <cell r="H340">
            <v>339</v>
          </cell>
        </row>
        <row r="341">
          <cell r="A341" t="str">
            <v>Phaethornis striigularis</v>
          </cell>
          <cell r="B341" t="str">
            <v>Apodiformes</v>
          </cell>
          <cell r="C341" t="str">
            <v>Trochilidae</v>
          </cell>
          <cell r="D341" t="str">
            <v>Phaethornis</v>
          </cell>
          <cell r="E341" t="str">
            <v>striigularis</v>
          </cell>
          <cell r="F341" t="str">
            <v>Phaethornis striigularis</v>
          </cell>
          <cell r="G341" t="str">
            <v>Stripe-throated Hermit</v>
          </cell>
          <cell r="H341">
            <v>340</v>
          </cell>
        </row>
        <row r="342">
          <cell r="A342" t="str">
            <v>Phaethornis griseogularis</v>
          </cell>
          <cell r="B342" t="str">
            <v>Apodiformes</v>
          </cell>
          <cell r="C342" t="str">
            <v>Trochilidae</v>
          </cell>
          <cell r="D342" t="str">
            <v>Phaethornis</v>
          </cell>
          <cell r="E342" t="str">
            <v>griseogularis</v>
          </cell>
          <cell r="F342" t="str">
            <v>Phaethornis griseogularis</v>
          </cell>
          <cell r="G342" t="str">
            <v>Gray-chinned Hermit</v>
          </cell>
          <cell r="H342">
            <v>341</v>
          </cell>
        </row>
        <row r="343">
          <cell r="A343" t="str">
            <v>Phaethornis ruber</v>
          </cell>
          <cell r="B343" t="str">
            <v>Apodiformes</v>
          </cell>
          <cell r="C343" t="str">
            <v>Trochilidae</v>
          </cell>
          <cell r="D343" t="str">
            <v>Phaethornis</v>
          </cell>
          <cell r="E343" t="str">
            <v>ruber</v>
          </cell>
          <cell r="F343" t="str">
            <v>Phaethornis ruber</v>
          </cell>
          <cell r="G343" t="str">
            <v>Reddish Hermit</v>
          </cell>
          <cell r="H343">
            <v>342</v>
          </cell>
        </row>
        <row r="344">
          <cell r="A344" t="str">
            <v>Phaethornis stuarti</v>
          </cell>
          <cell r="B344" t="str">
            <v>Apodiformes</v>
          </cell>
          <cell r="C344" t="str">
            <v>Trochilidae</v>
          </cell>
          <cell r="D344" t="str">
            <v>Phaethornis</v>
          </cell>
          <cell r="E344" t="str">
            <v>stuarti</v>
          </cell>
          <cell r="F344" t="str">
            <v>Phaethornis stuarti</v>
          </cell>
          <cell r="G344" t="str">
            <v>White-browed Hermit</v>
          </cell>
          <cell r="H344">
            <v>343</v>
          </cell>
        </row>
        <row r="345">
          <cell r="A345" t="str">
            <v>Phaethornis subochraceus</v>
          </cell>
          <cell r="B345" t="str">
            <v>Apodiformes</v>
          </cell>
          <cell r="C345" t="str">
            <v>Trochilidae</v>
          </cell>
          <cell r="D345" t="str">
            <v>Phaethornis</v>
          </cell>
          <cell r="E345" t="str">
            <v>subochraceus</v>
          </cell>
          <cell r="F345" t="str">
            <v>Phaethornis subochraceus</v>
          </cell>
          <cell r="G345" t="str">
            <v>Buff-bellied Hermit</v>
          </cell>
          <cell r="H345">
            <v>344</v>
          </cell>
        </row>
        <row r="346">
          <cell r="A346" t="str">
            <v>Phaethornis augusti</v>
          </cell>
          <cell r="B346" t="str">
            <v>Apodiformes</v>
          </cell>
          <cell r="C346" t="str">
            <v>Trochilidae</v>
          </cell>
          <cell r="D346" t="str">
            <v>Phaethornis</v>
          </cell>
          <cell r="E346" t="str">
            <v>augusti</v>
          </cell>
          <cell r="F346" t="str">
            <v>Phaethornis augusti</v>
          </cell>
          <cell r="G346" t="str">
            <v>Sooty-capped Hermit</v>
          </cell>
          <cell r="H346">
            <v>345</v>
          </cell>
        </row>
        <row r="347">
          <cell r="A347" t="str">
            <v>Phaethornis pretrei</v>
          </cell>
          <cell r="B347" t="str">
            <v>Apodiformes</v>
          </cell>
          <cell r="C347" t="str">
            <v>Trochilidae</v>
          </cell>
          <cell r="D347" t="str">
            <v>Phaethornis</v>
          </cell>
          <cell r="E347" t="str">
            <v>pretrei</v>
          </cell>
          <cell r="F347" t="str">
            <v>Phaethornis pretrei</v>
          </cell>
          <cell r="G347" t="str">
            <v>Planalto Hermit</v>
          </cell>
          <cell r="H347">
            <v>346</v>
          </cell>
        </row>
        <row r="348">
          <cell r="A348" t="str">
            <v>Phaethornis eurynome</v>
          </cell>
          <cell r="B348" t="str">
            <v>Apodiformes</v>
          </cell>
          <cell r="C348" t="str">
            <v>Trochilidae</v>
          </cell>
          <cell r="D348" t="str">
            <v>Phaethornis</v>
          </cell>
          <cell r="E348" t="str">
            <v>eurynome</v>
          </cell>
          <cell r="F348" t="str">
            <v>Phaethornis eurynome</v>
          </cell>
          <cell r="G348" t="str">
            <v>Scale-throated Hermit</v>
          </cell>
          <cell r="H348">
            <v>347</v>
          </cell>
        </row>
        <row r="349">
          <cell r="A349" t="str">
            <v>Phaethornis anthophilus</v>
          </cell>
          <cell r="B349" t="str">
            <v>Apodiformes</v>
          </cell>
          <cell r="C349" t="str">
            <v>Trochilidae</v>
          </cell>
          <cell r="D349" t="str">
            <v>Phaethornis</v>
          </cell>
          <cell r="E349" t="str">
            <v>anthophilus</v>
          </cell>
          <cell r="F349" t="str">
            <v>Phaethornis anthophilus</v>
          </cell>
          <cell r="G349" t="str">
            <v>Pale-bellied Hermit</v>
          </cell>
          <cell r="H349">
            <v>348</v>
          </cell>
        </row>
        <row r="350">
          <cell r="A350" t="str">
            <v>Phaethornis hispidus</v>
          </cell>
          <cell r="B350" t="str">
            <v>Apodiformes</v>
          </cell>
          <cell r="C350" t="str">
            <v>Trochilidae</v>
          </cell>
          <cell r="D350" t="str">
            <v>Phaethornis</v>
          </cell>
          <cell r="E350" t="str">
            <v>hispidus</v>
          </cell>
          <cell r="F350" t="str">
            <v>Phaethornis hispidus</v>
          </cell>
          <cell r="G350" t="str">
            <v>White-bearded Hermit</v>
          </cell>
          <cell r="H350">
            <v>349</v>
          </cell>
        </row>
        <row r="351">
          <cell r="A351" t="str">
            <v>Phaethornis yaruqui</v>
          </cell>
          <cell r="B351" t="str">
            <v>Apodiformes</v>
          </cell>
          <cell r="C351" t="str">
            <v>Trochilidae</v>
          </cell>
          <cell r="D351" t="str">
            <v>Phaethornis</v>
          </cell>
          <cell r="E351" t="str">
            <v>yaruqui</v>
          </cell>
          <cell r="F351" t="str">
            <v>Phaethornis yaruqui</v>
          </cell>
          <cell r="G351" t="str">
            <v>White-whiskered Hermit</v>
          </cell>
          <cell r="H351">
            <v>350</v>
          </cell>
        </row>
        <row r="352">
          <cell r="A352" t="str">
            <v>Phaethornis guy</v>
          </cell>
          <cell r="B352" t="str">
            <v>Apodiformes</v>
          </cell>
          <cell r="C352" t="str">
            <v>Trochilidae</v>
          </cell>
          <cell r="D352" t="str">
            <v>Phaethornis</v>
          </cell>
          <cell r="E352" t="str">
            <v>guy</v>
          </cell>
          <cell r="F352" t="str">
            <v>Phaethornis guy</v>
          </cell>
          <cell r="G352" t="str">
            <v>Green Hermit</v>
          </cell>
          <cell r="H352">
            <v>351</v>
          </cell>
        </row>
        <row r="353">
          <cell r="A353" t="str">
            <v>Phaethornis syrmatophorus</v>
          </cell>
          <cell r="B353" t="str">
            <v>Apodiformes</v>
          </cell>
          <cell r="C353" t="str">
            <v>Trochilidae</v>
          </cell>
          <cell r="D353" t="str">
            <v>Phaethornis</v>
          </cell>
          <cell r="E353" t="str">
            <v>syrmatophorus</v>
          </cell>
          <cell r="F353" t="str">
            <v>Phaethornis syrmatophorus</v>
          </cell>
          <cell r="G353" t="str">
            <v>Tawny-bellied Hermit</v>
          </cell>
          <cell r="H353">
            <v>352</v>
          </cell>
        </row>
        <row r="354">
          <cell r="A354" t="str">
            <v>Phaethornis koepckeae</v>
          </cell>
          <cell r="B354" t="str">
            <v>Apodiformes</v>
          </cell>
          <cell r="C354" t="str">
            <v>Trochilidae</v>
          </cell>
          <cell r="D354" t="str">
            <v>Phaethornis</v>
          </cell>
          <cell r="E354" t="str">
            <v>koepckeae</v>
          </cell>
          <cell r="F354" t="str">
            <v>Phaethornis koepckeae</v>
          </cell>
          <cell r="G354" t="str">
            <v>Koepcke's Hermit</v>
          </cell>
          <cell r="H354">
            <v>353</v>
          </cell>
        </row>
        <row r="355">
          <cell r="A355" t="str">
            <v>Phaethornis philippii</v>
          </cell>
          <cell r="B355" t="str">
            <v>Apodiformes</v>
          </cell>
          <cell r="C355" t="str">
            <v>Trochilidae</v>
          </cell>
          <cell r="D355" t="str">
            <v>Phaethornis</v>
          </cell>
          <cell r="E355" t="str">
            <v>philippii</v>
          </cell>
          <cell r="F355" t="str">
            <v>Phaethornis philippii</v>
          </cell>
          <cell r="G355" t="str">
            <v>Needle-billed Hermit</v>
          </cell>
          <cell r="H355">
            <v>354</v>
          </cell>
        </row>
        <row r="356">
          <cell r="A356" t="str">
            <v>Phaethornis bourcieri</v>
          </cell>
          <cell r="B356" t="str">
            <v>Apodiformes</v>
          </cell>
          <cell r="C356" t="str">
            <v>Trochilidae</v>
          </cell>
          <cell r="D356" t="str">
            <v>Phaethornis</v>
          </cell>
          <cell r="E356" t="str">
            <v>bourcieri</v>
          </cell>
          <cell r="F356" t="str">
            <v>Phaethornis bourcieri</v>
          </cell>
          <cell r="G356" t="str">
            <v>Straight-billed Hermit</v>
          </cell>
          <cell r="H356">
            <v>355</v>
          </cell>
        </row>
        <row r="357">
          <cell r="A357" t="str">
            <v>Phaethornis longirostris</v>
          </cell>
          <cell r="B357" t="str">
            <v>Apodiformes</v>
          </cell>
          <cell r="C357" t="str">
            <v>Trochilidae</v>
          </cell>
          <cell r="D357" t="str">
            <v>Phaethornis</v>
          </cell>
          <cell r="E357" t="str">
            <v>longirostris</v>
          </cell>
          <cell r="F357" t="str">
            <v>Phaethornis longirostris</v>
          </cell>
          <cell r="G357" t="str">
            <v>Long-billed Hermit</v>
          </cell>
          <cell r="H357">
            <v>356</v>
          </cell>
        </row>
        <row r="358">
          <cell r="A358" t="str">
            <v>Phaethornis superciliosus</v>
          </cell>
          <cell r="B358" t="str">
            <v>Apodiformes</v>
          </cell>
          <cell r="C358" t="str">
            <v>Trochilidae</v>
          </cell>
          <cell r="D358" t="str">
            <v>Phaethornis</v>
          </cell>
          <cell r="E358" t="str">
            <v>superciliosus</v>
          </cell>
          <cell r="F358" t="str">
            <v>Phaethornis superciliosus</v>
          </cell>
          <cell r="G358" t="str">
            <v>Long-tailed Hermit</v>
          </cell>
          <cell r="H358">
            <v>357</v>
          </cell>
        </row>
        <row r="359">
          <cell r="A359" t="str">
            <v>Phaethornis malaris</v>
          </cell>
          <cell r="B359" t="str">
            <v>Apodiformes</v>
          </cell>
          <cell r="C359" t="str">
            <v>Trochilidae</v>
          </cell>
          <cell r="D359" t="str">
            <v>Phaethornis</v>
          </cell>
          <cell r="E359" t="str">
            <v>malaris</v>
          </cell>
          <cell r="F359" t="str">
            <v>Phaethornis malaris</v>
          </cell>
          <cell r="G359" t="str">
            <v>Great-billed Hermit</v>
          </cell>
          <cell r="H359">
            <v>358</v>
          </cell>
        </row>
        <row r="360">
          <cell r="A360" t="str">
            <v>Doryfera ludovicae</v>
          </cell>
          <cell r="B360" t="str">
            <v>Apodiformes</v>
          </cell>
          <cell r="C360" t="str">
            <v>Trochilidae</v>
          </cell>
          <cell r="D360" t="str">
            <v>Doryfera</v>
          </cell>
          <cell r="E360" t="str">
            <v>ludovicae</v>
          </cell>
          <cell r="F360" t="str">
            <v>Doryfera ludovicae</v>
          </cell>
          <cell r="G360" t="str">
            <v>Green-fronted Lancebill</v>
          </cell>
          <cell r="H360">
            <v>359</v>
          </cell>
        </row>
        <row r="361">
          <cell r="A361" t="str">
            <v>Doryfera johannae</v>
          </cell>
          <cell r="B361" t="str">
            <v>Apodiformes</v>
          </cell>
          <cell r="C361" t="str">
            <v>Trochilidae</v>
          </cell>
          <cell r="D361" t="str">
            <v>Doryfera</v>
          </cell>
          <cell r="E361" t="str">
            <v>johannae</v>
          </cell>
          <cell r="F361" t="str">
            <v>Doryfera johannae</v>
          </cell>
          <cell r="G361" t="str">
            <v>Blue-fronted Lancebill</v>
          </cell>
          <cell r="H361">
            <v>360</v>
          </cell>
        </row>
        <row r="362">
          <cell r="A362" t="str">
            <v>Schistes albogularis</v>
          </cell>
          <cell r="B362" t="str">
            <v>Apodiformes</v>
          </cell>
          <cell r="C362" t="str">
            <v>Trochilidae</v>
          </cell>
          <cell r="D362" t="str">
            <v>Schistes</v>
          </cell>
          <cell r="E362" t="str">
            <v>albogularis</v>
          </cell>
          <cell r="F362" t="str">
            <v>Schistes albogularis</v>
          </cell>
          <cell r="G362" t="str">
            <v>White-throated Daggerbill</v>
          </cell>
          <cell r="H362">
            <v>361</v>
          </cell>
        </row>
        <row r="363">
          <cell r="A363" t="str">
            <v>Schistes geoffroyi</v>
          </cell>
          <cell r="B363" t="str">
            <v>Apodiformes</v>
          </cell>
          <cell r="C363" t="str">
            <v>Trochilidae</v>
          </cell>
          <cell r="D363" t="str">
            <v>Schistes</v>
          </cell>
          <cell r="E363" t="str">
            <v>geoffroyi</v>
          </cell>
          <cell r="F363" t="str">
            <v>Schistes geoffroyi</v>
          </cell>
          <cell r="G363" t="str">
            <v>Geoffroy's Daggerbill</v>
          </cell>
          <cell r="H363">
            <v>362</v>
          </cell>
        </row>
        <row r="364">
          <cell r="A364" t="str">
            <v>Augastes scutatus</v>
          </cell>
          <cell r="B364" t="str">
            <v>Apodiformes</v>
          </cell>
          <cell r="C364" t="str">
            <v>Trochilidae</v>
          </cell>
          <cell r="D364" t="str">
            <v>Augastes</v>
          </cell>
          <cell r="E364" t="str">
            <v>scutatus</v>
          </cell>
          <cell r="F364" t="str">
            <v>Augastes scutatus</v>
          </cell>
          <cell r="G364" t="str">
            <v>Hyacinth Visorbearer</v>
          </cell>
          <cell r="H364">
            <v>363</v>
          </cell>
        </row>
        <row r="365">
          <cell r="A365" t="str">
            <v>Augastes lumachella</v>
          </cell>
          <cell r="B365" t="str">
            <v>Apodiformes</v>
          </cell>
          <cell r="C365" t="str">
            <v>Trochilidae</v>
          </cell>
          <cell r="D365" t="str">
            <v>Augastes</v>
          </cell>
          <cell r="E365" t="str">
            <v>lumachella</v>
          </cell>
          <cell r="F365" t="str">
            <v>Augastes lumachella</v>
          </cell>
          <cell r="G365" t="str">
            <v>Hooded Visorbearer</v>
          </cell>
          <cell r="H365">
            <v>364</v>
          </cell>
        </row>
        <row r="366">
          <cell r="A366" t="str">
            <v>Colibri delphinae</v>
          </cell>
          <cell r="B366" t="str">
            <v>Apodiformes</v>
          </cell>
          <cell r="C366" t="str">
            <v>Trochilidae</v>
          </cell>
          <cell r="D366" t="str">
            <v>Colibri</v>
          </cell>
          <cell r="E366" t="str">
            <v>delphinae</v>
          </cell>
          <cell r="F366" t="str">
            <v>Colibri delphinae</v>
          </cell>
          <cell r="G366" t="str">
            <v>Brown Violetear</v>
          </cell>
          <cell r="H366">
            <v>365</v>
          </cell>
        </row>
        <row r="367">
          <cell r="A367" t="str">
            <v>Colibri cyanotus</v>
          </cell>
          <cell r="B367" t="str">
            <v>Apodiformes</v>
          </cell>
          <cell r="C367" t="str">
            <v>Trochilidae</v>
          </cell>
          <cell r="D367" t="str">
            <v>Colibri</v>
          </cell>
          <cell r="E367" t="str">
            <v>cyanotus</v>
          </cell>
          <cell r="F367" t="str">
            <v>Colibri cyanotus</v>
          </cell>
          <cell r="G367" t="str">
            <v>Lesser Violetear</v>
          </cell>
          <cell r="H367">
            <v>366</v>
          </cell>
        </row>
        <row r="368">
          <cell r="A368" t="str">
            <v>Colibri coruscans</v>
          </cell>
          <cell r="B368" t="str">
            <v>Apodiformes</v>
          </cell>
          <cell r="C368" t="str">
            <v>Trochilidae</v>
          </cell>
          <cell r="D368" t="str">
            <v>Colibri</v>
          </cell>
          <cell r="E368" t="str">
            <v>coruscans</v>
          </cell>
          <cell r="F368" t="str">
            <v>Colibri coruscans</v>
          </cell>
          <cell r="G368" t="str">
            <v>Sparkling Violetear</v>
          </cell>
          <cell r="H368">
            <v>367</v>
          </cell>
        </row>
        <row r="369">
          <cell r="A369" t="str">
            <v>Colibri serrirostris</v>
          </cell>
          <cell r="B369" t="str">
            <v>Apodiformes</v>
          </cell>
          <cell r="C369" t="str">
            <v>Trochilidae</v>
          </cell>
          <cell r="D369" t="str">
            <v>Colibri</v>
          </cell>
          <cell r="E369" t="str">
            <v>serrirostris</v>
          </cell>
          <cell r="F369" t="str">
            <v>Colibri serrirostris</v>
          </cell>
          <cell r="G369" t="str">
            <v>White-vented Violetear</v>
          </cell>
          <cell r="H369">
            <v>368</v>
          </cell>
        </row>
        <row r="370">
          <cell r="A370" t="str">
            <v>Androdon aequatorialis</v>
          </cell>
          <cell r="B370" t="str">
            <v>Apodiformes</v>
          </cell>
          <cell r="C370" t="str">
            <v>Trochilidae</v>
          </cell>
          <cell r="D370" t="str">
            <v>Androdon</v>
          </cell>
          <cell r="E370" t="str">
            <v>aequatorialis</v>
          </cell>
          <cell r="F370" t="str">
            <v>Androdon aequatorialis</v>
          </cell>
          <cell r="G370" t="str">
            <v>Tooth-billed Hummingbird</v>
          </cell>
          <cell r="H370">
            <v>369</v>
          </cell>
        </row>
        <row r="371">
          <cell r="A371" t="str">
            <v>Heliactin bilophus</v>
          </cell>
          <cell r="B371" t="str">
            <v>Apodiformes</v>
          </cell>
          <cell r="C371" t="str">
            <v>Trochilidae</v>
          </cell>
          <cell r="D371" t="str">
            <v>Heliactin</v>
          </cell>
          <cell r="E371" t="str">
            <v>bilophus</v>
          </cell>
          <cell r="F371" t="str">
            <v>Heliactin bilophus</v>
          </cell>
          <cell r="G371" t="str">
            <v>Horned Sungem</v>
          </cell>
          <cell r="H371">
            <v>370</v>
          </cell>
        </row>
        <row r="372">
          <cell r="A372" t="str">
            <v>Heliothryx barroti</v>
          </cell>
          <cell r="B372" t="str">
            <v>Apodiformes</v>
          </cell>
          <cell r="C372" t="str">
            <v>Trochilidae</v>
          </cell>
          <cell r="D372" t="str">
            <v>Heliothryx</v>
          </cell>
          <cell r="E372" t="str">
            <v>barroti</v>
          </cell>
          <cell r="F372" t="str">
            <v>Heliothryx barroti</v>
          </cell>
          <cell r="G372" t="str">
            <v>Purple-crowned Fairy</v>
          </cell>
          <cell r="H372">
            <v>371</v>
          </cell>
        </row>
        <row r="373">
          <cell r="A373" t="str">
            <v>Heliothryx auritus</v>
          </cell>
          <cell r="B373" t="str">
            <v>Apodiformes</v>
          </cell>
          <cell r="C373" t="str">
            <v>Trochilidae</v>
          </cell>
          <cell r="D373" t="str">
            <v>Heliothryx</v>
          </cell>
          <cell r="E373" t="str">
            <v>auritus</v>
          </cell>
          <cell r="F373" t="str">
            <v>Heliothryx auritus</v>
          </cell>
          <cell r="G373" t="str">
            <v>Black-eared Fairy</v>
          </cell>
          <cell r="H373">
            <v>372</v>
          </cell>
        </row>
        <row r="374">
          <cell r="A374" t="str">
            <v>Polytmus guainumbi</v>
          </cell>
          <cell r="B374" t="str">
            <v>Apodiformes</v>
          </cell>
          <cell r="C374" t="str">
            <v>Trochilidae</v>
          </cell>
          <cell r="D374" t="str">
            <v>Polytmus</v>
          </cell>
          <cell r="E374" t="str">
            <v>guainumbi</v>
          </cell>
          <cell r="F374" t="str">
            <v>Polytmus guainumbi</v>
          </cell>
          <cell r="G374" t="str">
            <v>White-tailed Goldenthroat</v>
          </cell>
          <cell r="H374">
            <v>373</v>
          </cell>
        </row>
        <row r="375">
          <cell r="A375" t="str">
            <v>Polytmus milleri</v>
          </cell>
          <cell r="B375" t="str">
            <v>Apodiformes</v>
          </cell>
          <cell r="C375" t="str">
            <v>Trochilidae</v>
          </cell>
          <cell r="D375" t="str">
            <v>Polytmus</v>
          </cell>
          <cell r="E375" t="str">
            <v>milleri</v>
          </cell>
          <cell r="F375" t="str">
            <v>Polytmus milleri</v>
          </cell>
          <cell r="G375" t="str">
            <v>Tepui Goldenthroat</v>
          </cell>
          <cell r="H375">
            <v>374</v>
          </cell>
        </row>
        <row r="376">
          <cell r="A376" t="str">
            <v>Polytmus theresiae</v>
          </cell>
          <cell r="B376" t="str">
            <v>Apodiformes</v>
          </cell>
          <cell r="C376" t="str">
            <v>Trochilidae</v>
          </cell>
          <cell r="D376" t="str">
            <v>Polytmus</v>
          </cell>
          <cell r="E376" t="str">
            <v>theresiae</v>
          </cell>
          <cell r="F376" t="str">
            <v>Polytmus theresiae</v>
          </cell>
          <cell r="G376" t="str">
            <v>Green-tailed Goldenthroat</v>
          </cell>
          <cell r="H376">
            <v>375</v>
          </cell>
        </row>
        <row r="377">
          <cell r="A377" t="str">
            <v>Avocettula recurvirostris</v>
          </cell>
          <cell r="B377" t="str">
            <v>Apodiformes</v>
          </cell>
          <cell r="C377" t="str">
            <v>Trochilidae</v>
          </cell>
          <cell r="D377" t="str">
            <v>Avocettula</v>
          </cell>
          <cell r="E377" t="str">
            <v>recurvirostris</v>
          </cell>
          <cell r="F377" t="str">
            <v>Avocettula recurvirostris</v>
          </cell>
          <cell r="G377" t="str">
            <v>Fiery-tailed Awlbill</v>
          </cell>
          <cell r="H377">
            <v>376</v>
          </cell>
        </row>
        <row r="378">
          <cell r="A378" t="str">
            <v>Chrysolampis mosquitus</v>
          </cell>
          <cell r="B378" t="str">
            <v>Apodiformes</v>
          </cell>
          <cell r="C378" t="str">
            <v>Trochilidae</v>
          </cell>
          <cell r="D378" t="str">
            <v>Chrysolampis</v>
          </cell>
          <cell r="E378" t="str">
            <v>mosquitus</v>
          </cell>
          <cell r="F378" t="str">
            <v>Chrysolampis mosquitus</v>
          </cell>
          <cell r="G378" t="str">
            <v>Ruby-topaz Hummingbird</v>
          </cell>
          <cell r="H378">
            <v>377</v>
          </cell>
        </row>
        <row r="379">
          <cell r="A379" t="str">
            <v>Anthracothorax viridigula</v>
          </cell>
          <cell r="B379" t="str">
            <v>Apodiformes</v>
          </cell>
          <cell r="C379" t="str">
            <v>Trochilidae</v>
          </cell>
          <cell r="D379" t="str">
            <v>Anthracothorax</v>
          </cell>
          <cell r="E379" t="str">
            <v>viridigula</v>
          </cell>
          <cell r="F379" t="str">
            <v>Anthracothorax viridigula</v>
          </cell>
          <cell r="G379" t="str">
            <v>Green-throated Mango</v>
          </cell>
          <cell r="H379">
            <v>378</v>
          </cell>
        </row>
        <row r="380">
          <cell r="A380" t="str">
            <v>Anthracothorax prevostii</v>
          </cell>
          <cell r="B380" t="str">
            <v>Apodiformes</v>
          </cell>
          <cell r="C380" t="str">
            <v>Trochilidae</v>
          </cell>
          <cell r="D380" t="str">
            <v>Anthracothorax</v>
          </cell>
          <cell r="E380" t="str">
            <v>prevostii</v>
          </cell>
          <cell r="F380" t="str">
            <v>Anthracothorax prevostii</v>
          </cell>
          <cell r="G380" t="str">
            <v>Green-breasted Mango</v>
          </cell>
          <cell r="H380">
            <v>379</v>
          </cell>
        </row>
        <row r="381">
          <cell r="A381" t="str">
            <v>Anthracothorax nigricollis</v>
          </cell>
          <cell r="B381" t="str">
            <v>Apodiformes</v>
          </cell>
          <cell r="C381" t="str">
            <v>Trochilidae</v>
          </cell>
          <cell r="D381" t="str">
            <v>Anthracothorax</v>
          </cell>
          <cell r="E381" t="str">
            <v>nigricollis</v>
          </cell>
          <cell r="F381" t="str">
            <v>Anthracothorax nigricollis</v>
          </cell>
          <cell r="G381" t="str">
            <v>Black-throated Mango</v>
          </cell>
          <cell r="H381">
            <v>380</v>
          </cell>
        </row>
        <row r="382">
          <cell r="A382" t="str">
            <v>Heliangelus mavors</v>
          </cell>
          <cell r="B382" t="str">
            <v>Apodiformes</v>
          </cell>
          <cell r="C382" t="str">
            <v>Trochilidae</v>
          </cell>
          <cell r="D382" t="str">
            <v>Heliangelus</v>
          </cell>
          <cell r="E382" t="str">
            <v>mavors</v>
          </cell>
          <cell r="F382" t="str">
            <v>Heliangelus mavors</v>
          </cell>
          <cell r="G382" t="str">
            <v>Orange-throated Sunangel</v>
          </cell>
          <cell r="H382">
            <v>381</v>
          </cell>
        </row>
        <row r="383">
          <cell r="A383" t="str">
            <v>Heliangelus amethysticollis</v>
          </cell>
          <cell r="B383" t="str">
            <v>Apodiformes</v>
          </cell>
          <cell r="C383" t="str">
            <v>Trochilidae</v>
          </cell>
          <cell r="D383" t="str">
            <v>Heliangelus</v>
          </cell>
          <cell r="E383" t="str">
            <v>amethysticollis</v>
          </cell>
          <cell r="F383" t="str">
            <v>Heliangelus amethysticollis</v>
          </cell>
          <cell r="G383" t="str">
            <v>Amethyst-throated Sunangel</v>
          </cell>
          <cell r="H383">
            <v>382</v>
          </cell>
        </row>
        <row r="384">
          <cell r="A384" t="str">
            <v>Heliangelus strophianus</v>
          </cell>
          <cell r="B384" t="str">
            <v>Apodiformes</v>
          </cell>
          <cell r="C384" t="str">
            <v>Trochilidae</v>
          </cell>
          <cell r="D384" t="str">
            <v>Heliangelus</v>
          </cell>
          <cell r="E384" t="str">
            <v>strophianus</v>
          </cell>
          <cell r="F384" t="str">
            <v>Heliangelus strophianus</v>
          </cell>
          <cell r="G384" t="str">
            <v>Gorgeted Sunangel</v>
          </cell>
          <cell r="H384">
            <v>383</v>
          </cell>
        </row>
        <row r="385">
          <cell r="A385" t="str">
            <v>Heliangelus exortis</v>
          </cell>
          <cell r="B385" t="str">
            <v>Apodiformes</v>
          </cell>
          <cell r="C385" t="str">
            <v>Trochilidae</v>
          </cell>
          <cell r="D385" t="str">
            <v>Heliangelus</v>
          </cell>
          <cell r="E385" t="str">
            <v>exortis</v>
          </cell>
          <cell r="F385" t="str">
            <v>Heliangelus exortis</v>
          </cell>
          <cell r="G385" t="str">
            <v>Tourmaline Sunangel</v>
          </cell>
          <cell r="H385">
            <v>384</v>
          </cell>
        </row>
        <row r="386">
          <cell r="A386" t="str">
            <v>Heliangelus micraster</v>
          </cell>
          <cell r="B386" t="str">
            <v>Apodiformes</v>
          </cell>
          <cell r="C386" t="str">
            <v>Trochilidae</v>
          </cell>
          <cell r="D386" t="str">
            <v>Heliangelus</v>
          </cell>
          <cell r="E386" t="str">
            <v>micraster</v>
          </cell>
          <cell r="F386" t="str">
            <v>Heliangelus micraster</v>
          </cell>
          <cell r="G386" t="str">
            <v>Little Sunangel</v>
          </cell>
          <cell r="H386">
            <v>385</v>
          </cell>
        </row>
        <row r="387">
          <cell r="A387" t="str">
            <v>Heliangelus viola</v>
          </cell>
          <cell r="B387" t="str">
            <v>Apodiformes</v>
          </cell>
          <cell r="C387" t="str">
            <v>Trochilidae</v>
          </cell>
          <cell r="D387" t="str">
            <v>Heliangelus</v>
          </cell>
          <cell r="E387" t="str">
            <v>viola</v>
          </cell>
          <cell r="F387" t="str">
            <v>Heliangelus viola</v>
          </cell>
          <cell r="G387" t="str">
            <v>Purple-throated Sunangel</v>
          </cell>
          <cell r="H387">
            <v>386</v>
          </cell>
        </row>
        <row r="388">
          <cell r="A388" t="str">
            <v>Heliangelus zusii</v>
          </cell>
          <cell r="B388" t="str">
            <v>Apodiformes</v>
          </cell>
          <cell r="C388" t="str">
            <v>Trochilidae</v>
          </cell>
          <cell r="D388" t="str">
            <v>Heliangelus</v>
          </cell>
          <cell r="E388" t="str">
            <v>zusii</v>
          </cell>
          <cell r="F388" t="str">
            <v>Heliangelus zusii</v>
          </cell>
          <cell r="G388" t="str">
            <v>Bogota Sunangel</v>
          </cell>
          <cell r="H388">
            <v>387</v>
          </cell>
        </row>
        <row r="389">
          <cell r="A389" t="str">
            <v>Heliangelus regalis</v>
          </cell>
          <cell r="B389" t="str">
            <v>Apodiformes</v>
          </cell>
          <cell r="C389" t="str">
            <v>Trochilidae</v>
          </cell>
          <cell r="D389" t="str">
            <v>Heliangelus</v>
          </cell>
          <cell r="E389" t="str">
            <v>regalis</v>
          </cell>
          <cell r="F389" t="str">
            <v>Heliangelus regalis</v>
          </cell>
          <cell r="G389" t="str">
            <v>Royal Sunangel</v>
          </cell>
          <cell r="H389">
            <v>388</v>
          </cell>
        </row>
        <row r="390">
          <cell r="A390" t="str">
            <v>Sephanoides sephaniodes</v>
          </cell>
          <cell r="B390" t="str">
            <v>Apodiformes</v>
          </cell>
          <cell r="C390" t="str">
            <v>Trochilidae</v>
          </cell>
          <cell r="D390" t="str">
            <v>Sephanoides</v>
          </cell>
          <cell r="E390" t="str">
            <v>sephaniodes</v>
          </cell>
          <cell r="F390" t="str">
            <v>Sephanoides sephaniodes</v>
          </cell>
          <cell r="G390" t="str">
            <v>Green-backed Firecrown</v>
          </cell>
          <cell r="H390">
            <v>389</v>
          </cell>
        </row>
        <row r="391">
          <cell r="A391" t="str">
            <v>Sephanoides fernandensis</v>
          </cell>
          <cell r="B391" t="str">
            <v>Apodiformes</v>
          </cell>
          <cell r="C391" t="str">
            <v>Trochilidae</v>
          </cell>
          <cell r="D391" t="str">
            <v>Sephanoides</v>
          </cell>
          <cell r="E391" t="str">
            <v>fernandensis</v>
          </cell>
          <cell r="F391" t="str">
            <v>Sephanoides fernandensis</v>
          </cell>
          <cell r="G391" t="str">
            <v>Juan Fernandez Firecrown</v>
          </cell>
          <cell r="H391">
            <v>390</v>
          </cell>
        </row>
        <row r="392">
          <cell r="A392" t="str">
            <v>Discosura conversii</v>
          </cell>
          <cell r="B392" t="str">
            <v>Apodiformes</v>
          </cell>
          <cell r="C392" t="str">
            <v>Trochilidae</v>
          </cell>
          <cell r="D392" t="str">
            <v>Discosura</v>
          </cell>
          <cell r="E392" t="str">
            <v>conversii</v>
          </cell>
          <cell r="F392" t="str">
            <v>Discosura conversii</v>
          </cell>
          <cell r="G392" t="str">
            <v>Green Thorntail</v>
          </cell>
          <cell r="H392">
            <v>391</v>
          </cell>
        </row>
        <row r="393">
          <cell r="A393" t="str">
            <v>Discosura popelairii</v>
          </cell>
          <cell r="B393" t="str">
            <v>Apodiformes</v>
          </cell>
          <cell r="C393" t="str">
            <v>Trochilidae</v>
          </cell>
          <cell r="D393" t="str">
            <v>Discosura</v>
          </cell>
          <cell r="E393" t="str">
            <v>popelairii</v>
          </cell>
          <cell r="F393" t="str">
            <v>Discosura popelairii</v>
          </cell>
          <cell r="G393" t="str">
            <v>Wire-crested Thorntail</v>
          </cell>
          <cell r="H393">
            <v>392</v>
          </cell>
        </row>
        <row r="394">
          <cell r="A394" t="str">
            <v>Discosura langsdorffi</v>
          </cell>
          <cell r="B394" t="str">
            <v>Apodiformes</v>
          </cell>
          <cell r="C394" t="str">
            <v>Trochilidae</v>
          </cell>
          <cell r="D394" t="str">
            <v>Discosura</v>
          </cell>
          <cell r="E394" t="str">
            <v>langsdorffi</v>
          </cell>
          <cell r="F394" t="str">
            <v>Discosura langsdorffi</v>
          </cell>
          <cell r="G394" t="str">
            <v>Black-bellied Thorntail</v>
          </cell>
          <cell r="H394">
            <v>393</v>
          </cell>
        </row>
        <row r="395">
          <cell r="A395" t="str">
            <v>Discosura letitiae</v>
          </cell>
          <cell r="B395" t="str">
            <v>Apodiformes</v>
          </cell>
          <cell r="C395" t="str">
            <v>Trochilidae</v>
          </cell>
          <cell r="D395" t="str">
            <v>Discosura</v>
          </cell>
          <cell r="E395" t="str">
            <v>letitiae</v>
          </cell>
          <cell r="F395" t="str">
            <v>Discosura letitiae</v>
          </cell>
          <cell r="G395" t="str">
            <v>Coppery Thorntail</v>
          </cell>
          <cell r="H395">
            <v>394</v>
          </cell>
        </row>
        <row r="396">
          <cell r="A396" t="str">
            <v>Discosura longicaudus</v>
          </cell>
          <cell r="B396" t="str">
            <v>Apodiformes</v>
          </cell>
          <cell r="C396" t="str">
            <v>Trochilidae</v>
          </cell>
          <cell r="D396" t="str">
            <v>Discosura</v>
          </cell>
          <cell r="E396" t="str">
            <v>longicaudus</v>
          </cell>
          <cell r="F396" t="str">
            <v>Discosura longicaudus</v>
          </cell>
          <cell r="G396" t="str">
            <v>Racket-tipped Thorntail</v>
          </cell>
          <cell r="H396">
            <v>395</v>
          </cell>
        </row>
        <row r="397">
          <cell r="A397" t="str">
            <v>Lophornis ornatus</v>
          </cell>
          <cell r="B397" t="str">
            <v>Apodiformes</v>
          </cell>
          <cell r="C397" t="str">
            <v>Trochilidae</v>
          </cell>
          <cell r="D397" t="str">
            <v>Lophornis</v>
          </cell>
          <cell r="E397" t="str">
            <v>ornatus</v>
          </cell>
          <cell r="F397" t="str">
            <v>Lophornis ornatus</v>
          </cell>
          <cell r="G397" t="str">
            <v>Tufted Coquette</v>
          </cell>
          <cell r="H397">
            <v>396</v>
          </cell>
        </row>
        <row r="398">
          <cell r="A398" t="str">
            <v>Lophornis gouldii</v>
          </cell>
          <cell r="B398" t="str">
            <v>Apodiformes</v>
          </cell>
          <cell r="C398" t="str">
            <v>Trochilidae</v>
          </cell>
          <cell r="D398" t="str">
            <v>Lophornis</v>
          </cell>
          <cell r="E398" t="str">
            <v>gouldii</v>
          </cell>
          <cell r="F398" t="str">
            <v>Lophornis gouldii</v>
          </cell>
          <cell r="G398" t="str">
            <v>Dot-eared Coquette</v>
          </cell>
          <cell r="H398">
            <v>397</v>
          </cell>
        </row>
        <row r="399">
          <cell r="A399" t="str">
            <v>Lophornis magnificus</v>
          </cell>
          <cell r="B399" t="str">
            <v>Apodiformes</v>
          </cell>
          <cell r="C399" t="str">
            <v>Trochilidae</v>
          </cell>
          <cell r="D399" t="str">
            <v>Lophornis</v>
          </cell>
          <cell r="E399" t="str">
            <v>magnificus</v>
          </cell>
          <cell r="F399" t="str">
            <v>Lophornis magnificus</v>
          </cell>
          <cell r="G399" t="str">
            <v>Frilled Coquette</v>
          </cell>
          <cell r="H399">
            <v>398</v>
          </cell>
        </row>
        <row r="400">
          <cell r="A400" t="str">
            <v>Lophornis delattrei</v>
          </cell>
          <cell r="B400" t="str">
            <v>Apodiformes</v>
          </cell>
          <cell r="C400" t="str">
            <v>Trochilidae</v>
          </cell>
          <cell r="D400" t="str">
            <v>Lophornis</v>
          </cell>
          <cell r="E400" t="str">
            <v>delattrei</v>
          </cell>
          <cell r="F400" t="str">
            <v>Lophornis delattrei</v>
          </cell>
          <cell r="G400" t="str">
            <v>Rufous-crested Coquette</v>
          </cell>
          <cell r="H400">
            <v>399</v>
          </cell>
        </row>
        <row r="401">
          <cell r="A401" t="str">
            <v>Lophornis stictolophus</v>
          </cell>
          <cell r="B401" t="str">
            <v>Apodiformes</v>
          </cell>
          <cell r="C401" t="str">
            <v>Trochilidae</v>
          </cell>
          <cell r="D401" t="str">
            <v>Lophornis</v>
          </cell>
          <cell r="E401" t="str">
            <v>stictolophus</v>
          </cell>
          <cell r="F401" t="str">
            <v>Lophornis stictolophus</v>
          </cell>
          <cell r="G401" t="str">
            <v>Spangled Coquette</v>
          </cell>
          <cell r="H401">
            <v>400</v>
          </cell>
        </row>
        <row r="402">
          <cell r="A402" t="str">
            <v>Lophornis verreauxii</v>
          </cell>
          <cell r="B402" t="str">
            <v>Apodiformes</v>
          </cell>
          <cell r="C402" t="str">
            <v>Trochilidae</v>
          </cell>
          <cell r="D402" t="str">
            <v>Lophornis</v>
          </cell>
          <cell r="E402" t="str">
            <v>verreauxii</v>
          </cell>
          <cell r="F402" t="str">
            <v>Lophornis verreauxii</v>
          </cell>
          <cell r="G402" t="str">
            <v>Butterfly Coquette</v>
          </cell>
          <cell r="H402">
            <v>401</v>
          </cell>
        </row>
        <row r="403">
          <cell r="A403" t="str">
            <v>Lophornis chalybeus</v>
          </cell>
          <cell r="B403" t="str">
            <v>Apodiformes</v>
          </cell>
          <cell r="C403" t="str">
            <v>Trochilidae</v>
          </cell>
          <cell r="D403" t="str">
            <v>Lophornis</v>
          </cell>
          <cell r="E403" t="str">
            <v>chalybeus</v>
          </cell>
          <cell r="F403" t="str">
            <v>Lophornis chalybeus</v>
          </cell>
          <cell r="G403" t="str">
            <v>Festive Coquette</v>
          </cell>
          <cell r="H403">
            <v>402</v>
          </cell>
        </row>
        <row r="404">
          <cell r="A404" t="str">
            <v>Lophornis pavoninus</v>
          </cell>
          <cell r="B404" t="str">
            <v>Apodiformes</v>
          </cell>
          <cell r="C404" t="str">
            <v>Trochilidae</v>
          </cell>
          <cell r="D404" t="str">
            <v>Lophornis</v>
          </cell>
          <cell r="E404" t="str">
            <v>pavoninus</v>
          </cell>
          <cell r="F404" t="str">
            <v>Lophornis pavoninus</v>
          </cell>
          <cell r="G404" t="str">
            <v>Peacock Coquette</v>
          </cell>
          <cell r="H404">
            <v>403</v>
          </cell>
        </row>
        <row r="405">
          <cell r="A405" t="str">
            <v>Phlogophilus hemileucurus</v>
          </cell>
          <cell r="B405" t="str">
            <v>Apodiformes</v>
          </cell>
          <cell r="C405" t="str">
            <v>Trochilidae</v>
          </cell>
          <cell r="D405" t="str">
            <v>Phlogophilus</v>
          </cell>
          <cell r="E405" t="str">
            <v>hemileucurus</v>
          </cell>
          <cell r="F405" t="str">
            <v>Phlogophilus hemileucurus</v>
          </cell>
          <cell r="G405" t="str">
            <v>Ecuadorian Piedtail</v>
          </cell>
          <cell r="H405">
            <v>404</v>
          </cell>
        </row>
        <row r="406">
          <cell r="A406" t="str">
            <v>Phlogophilus harterti</v>
          </cell>
          <cell r="B406" t="str">
            <v>Apodiformes</v>
          </cell>
          <cell r="C406" t="str">
            <v>Trochilidae</v>
          </cell>
          <cell r="D406" t="str">
            <v>Phlogophilus</v>
          </cell>
          <cell r="E406" t="str">
            <v>harterti</v>
          </cell>
          <cell r="F406" t="str">
            <v>Phlogophilus harterti</v>
          </cell>
          <cell r="G406" t="str">
            <v>Peruvian Piedtail</v>
          </cell>
          <cell r="H406">
            <v>405</v>
          </cell>
        </row>
        <row r="407">
          <cell r="A407" t="str">
            <v>Adelomyia melanogenys</v>
          </cell>
          <cell r="B407" t="str">
            <v>Apodiformes</v>
          </cell>
          <cell r="C407" t="str">
            <v>Trochilidae</v>
          </cell>
          <cell r="D407" t="str">
            <v>Adelomyia</v>
          </cell>
          <cell r="E407" t="str">
            <v>melanogenys</v>
          </cell>
          <cell r="F407" t="str">
            <v>Adelomyia melanogenys</v>
          </cell>
          <cell r="G407" t="str">
            <v>Speckled Hummingbird</v>
          </cell>
          <cell r="H407">
            <v>406</v>
          </cell>
        </row>
        <row r="408">
          <cell r="A408" t="str">
            <v>Aglaiocercus kingii</v>
          </cell>
          <cell r="B408" t="str">
            <v>Apodiformes</v>
          </cell>
          <cell r="C408" t="str">
            <v>Trochilidae</v>
          </cell>
          <cell r="D408" t="str">
            <v>Aglaiocercus</v>
          </cell>
          <cell r="E408" t="str">
            <v>kingii</v>
          </cell>
          <cell r="F408" t="str">
            <v>Aglaiocercus kingii</v>
          </cell>
          <cell r="G408" t="str">
            <v>Long-tailed Sylph</v>
          </cell>
          <cell r="H408">
            <v>407</v>
          </cell>
        </row>
        <row r="409">
          <cell r="A409" t="str">
            <v>Aglaiocercus coelestis</v>
          </cell>
          <cell r="B409" t="str">
            <v>Apodiformes</v>
          </cell>
          <cell r="C409" t="str">
            <v>Trochilidae</v>
          </cell>
          <cell r="D409" t="str">
            <v>Aglaiocercus</v>
          </cell>
          <cell r="E409" t="str">
            <v>coelestis</v>
          </cell>
          <cell r="F409" t="str">
            <v>Aglaiocercus coelestis</v>
          </cell>
          <cell r="G409" t="str">
            <v>Violet-tailed Sylph</v>
          </cell>
          <cell r="H409">
            <v>408</v>
          </cell>
        </row>
        <row r="410">
          <cell r="A410" t="str">
            <v>Aglaiocercus berlepschi</v>
          </cell>
          <cell r="B410" t="str">
            <v>Apodiformes</v>
          </cell>
          <cell r="C410" t="str">
            <v>Trochilidae</v>
          </cell>
          <cell r="D410" t="str">
            <v>Aglaiocercus</v>
          </cell>
          <cell r="E410" t="str">
            <v>berlepschi</v>
          </cell>
          <cell r="F410" t="str">
            <v>Aglaiocercus berlepschi</v>
          </cell>
          <cell r="G410" t="str">
            <v>Venezuelan Sylph</v>
          </cell>
          <cell r="H410">
            <v>409</v>
          </cell>
        </row>
        <row r="411">
          <cell r="A411" t="str">
            <v>Sappho sparganurus</v>
          </cell>
          <cell r="B411" t="str">
            <v>Apodiformes</v>
          </cell>
          <cell r="C411" t="str">
            <v>Trochilidae</v>
          </cell>
          <cell r="D411" t="str">
            <v>Sappho</v>
          </cell>
          <cell r="E411" t="str">
            <v>sparganurus</v>
          </cell>
          <cell r="F411" t="str">
            <v>Sappho sparganurus</v>
          </cell>
          <cell r="G411" t="str">
            <v>Red-tailed Comet</v>
          </cell>
          <cell r="H411">
            <v>410</v>
          </cell>
        </row>
        <row r="412">
          <cell r="A412" t="str">
            <v>Polyonymus caroli</v>
          </cell>
          <cell r="B412" t="str">
            <v>Apodiformes</v>
          </cell>
          <cell r="C412" t="str">
            <v>Trochilidae</v>
          </cell>
          <cell r="D412" t="str">
            <v>Polyonymus</v>
          </cell>
          <cell r="E412" t="str">
            <v>caroli</v>
          </cell>
          <cell r="F412" t="str">
            <v>Polyonymus caroli</v>
          </cell>
          <cell r="G412" t="str">
            <v>Bronze-tailed Comet</v>
          </cell>
          <cell r="H412">
            <v>411</v>
          </cell>
        </row>
        <row r="413">
          <cell r="A413" t="str">
            <v>Taphrolesbia griseiventris</v>
          </cell>
          <cell r="B413" t="str">
            <v>Apodiformes</v>
          </cell>
          <cell r="C413" t="str">
            <v>Trochilidae</v>
          </cell>
          <cell r="D413" t="str">
            <v>Taphrolesbia</v>
          </cell>
          <cell r="E413" t="str">
            <v>griseiventris</v>
          </cell>
          <cell r="F413" t="str">
            <v>Taphrolesbia griseiventris</v>
          </cell>
          <cell r="G413" t="str">
            <v>Gray-bellied Comet</v>
          </cell>
          <cell r="H413">
            <v>412</v>
          </cell>
        </row>
        <row r="414">
          <cell r="A414" t="str">
            <v>Oreotrochilus estella</v>
          </cell>
          <cell r="B414" t="str">
            <v>Apodiformes</v>
          </cell>
          <cell r="C414" t="str">
            <v>Trochilidae</v>
          </cell>
          <cell r="D414" t="str">
            <v>Oreotrochilus</v>
          </cell>
          <cell r="E414" t="str">
            <v>estella</v>
          </cell>
          <cell r="F414" t="str">
            <v>Oreotrochilus estella</v>
          </cell>
          <cell r="G414" t="str">
            <v>Andean Hillstar</v>
          </cell>
          <cell r="H414">
            <v>413</v>
          </cell>
        </row>
        <row r="415">
          <cell r="A415" t="str">
            <v>Oreotrochilus leucopleurus</v>
          </cell>
          <cell r="B415" t="str">
            <v>Apodiformes</v>
          </cell>
          <cell r="C415" t="str">
            <v>Trochilidae</v>
          </cell>
          <cell r="D415" t="str">
            <v>Oreotrochilus</v>
          </cell>
          <cell r="E415" t="str">
            <v>leucopleurus</v>
          </cell>
          <cell r="F415" t="str">
            <v>Oreotrochilus leucopleurus</v>
          </cell>
          <cell r="G415" t="str">
            <v>White-sided Hillstar</v>
          </cell>
          <cell r="H415">
            <v>414</v>
          </cell>
        </row>
        <row r="416">
          <cell r="A416" t="str">
            <v>Oreotrochilus chimborazo</v>
          </cell>
          <cell r="B416" t="str">
            <v>Apodiformes</v>
          </cell>
          <cell r="C416" t="str">
            <v>Trochilidae</v>
          </cell>
          <cell r="D416" t="str">
            <v>Oreotrochilus</v>
          </cell>
          <cell r="E416" t="str">
            <v>chimborazo</v>
          </cell>
          <cell r="F416" t="str">
            <v>Oreotrochilus chimborazo</v>
          </cell>
          <cell r="G416" t="str">
            <v>Ecuadorian Hillstar</v>
          </cell>
          <cell r="H416">
            <v>415</v>
          </cell>
        </row>
        <row r="417">
          <cell r="A417" t="str">
            <v>Oreotrochilus cyanolaemus</v>
          </cell>
          <cell r="B417" t="str">
            <v>Apodiformes</v>
          </cell>
          <cell r="C417" t="str">
            <v>Trochilidae</v>
          </cell>
          <cell r="D417" t="str">
            <v>Oreotrochilus</v>
          </cell>
          <cell r="E417" t="str">
            <v>cyanolaemus</v>
          </cell>
          <cell r="F417" t="str">
            <v>Oreotrochilus cyanolaemus</v>
          </cell>
          <cell r="G417" t="str">
            <v>Blue-throated Hillstar</v>
          </cell>
          <cell r="H417">
            <v>416</v>
          </cell>
        </row>
        <row r="418">
          <cell r="A418" t="str">
            <v>Oreotrochilus stolzmanni</v>
          </cell>
          <cell r="B418" t="str">
            <v>Apodiformes</v>
          </cell>
          <cell r="C418" t="str">
            <v>Trochilidae</v>
          </cell>
          <cell r="D418" t="str">
            <v>Oreotrochilus</v>
          </cell>
          <cell r="E418" t="str">
            <v>stolzmanni</v>
          </cell>
          <cell r="F418" t="str">
            <v>Oreotrochilus stolzmanni</v>
          </cell>
          <cell r="G418" t="str">
            <v>Green-headed Hillstar</v>
          </cell>
          <cell r="H418">
            <v>417</v>
          </cell>
        </row>
        <row r="419">
          <cell r="A419" t="str">
            <v>Oreotrochilus melanogaster</v>
          </cell>
          <cell r="B419" t="str">
            <v>Apodiformes</v>
          </cell>
          <cell r="C419" t="str">
            <v>Trochilidae</v>
          </cell>
          <cell r="D419" t="str">
            <v>Oreotrochilus</v>
          </cell>
          <cell r="E419" t="str">
            <v>melanogaster</v>
          </cell>
          <cell r="F419" t="str">
            <v>Oreotrochilus melanogaster</v>
          </cell>
          <cell r="G419" t="str">
            <v>Black-breasted Hillstar</v>
          </cell>
          <cell r="H419">
            <v>418</v>
          </cell>
        </row>
        <row r="420">
          <cell r="A420" t="str">
            <v>Oreotrochilus adela</v>
          </cell>
          <cell r="B420" t="str">
            <v>Apodiformes</v>
          </cell>
          <cell r="C420" t="str">
            <v>Trochilidae</v>
          </cell>
          <cell r="D420" t="str">
            <v>Oreotrochilus</v>
          </cell>
          <cell r="E420" t="str">
            <v>adela</v>
          </cell>
          <cell r="F420" t="str">
            <v>Oreotrochilus adela</v>
          </cell>
          <cell r="G420" t="str">
            <v>Wedge-tailed Hillstar</v>
          </cell>
          <cell r="H420">
            <v>419</v>
          </cell>
        </row>
        <row r="421">
          <cell r="A421" t="str">
            <v>Opisthoprora euryptera</v>
          </cell>
          <cell r="B421" t="str">
            <v>Apodiformes</v>
          </cell>
          <cell r="C421" t="str">
            <v>Trochilidae</v>
          </cell>
          <cell r="D421" t="str">
            <v>Opisthoprora</v>
          </cell>
          <cell r="E421" t="str">
            <v>euryptera</v>
          </cell>
          <cell r="F421" t="str">
            <v>Opisthoprora euryptera</v>
          </cell>
          <cell r="G421" t="str">
            <v>Mountain Avocetbill</v>
          </cell>
          <cell r="H421">
            <v>420</v>
          </cell>
        </row>
        <row r="422">
          <cell r="A422" t="str">
            <v>Lesbia victoriae</v>
          </cell>
          <cell r="B422" t="str">
            <v>Apodiformes</v>
          </cell>
          <cell r="C422" t="str">
            <v>Trochilidae</v>
          </cell>
          <cell r="D422" t="str">
            <v>Lesbia</v>
          </cell>
          <cell r="E422" t="str">
            <v>victoriae</v>
          </cell>
          <cell r="F422" t="str">
            <v>Lesbia victoriae</v>
          </cell>
          <cell r="G422" t="str">
            <v>Black-tailed Trainbearer</v>
          </cell>
          <cell r="H422">
            <v>421</v>
          </cell>
        </row>
        <row r="423">
          <cell r="A423" t="str">
            <v>Lesbia nuna</v>
          </cell>
          <cell r="B423" t="str">
            <v>Apodiformes</v>
          </cell>
          <cell r="C423" t="str">
            <v>Trochilidae</v>
          </cell>
          <cell r="D423" t="str">
            <v>Lesbia</v>
          </cell>
          <cell r="E423" t="str">
            <v>nuna</v>
          </cell>
          <cell r="F423" t="str">
            <v>Lesbia nuna</v>
          </cell>
          <cell r="G423" t="str">
            <v>Green-tailed Trainbearer</v>
          </cell>
          <cell r="H423">
            <v>422</v>
          </cell>
        </row>
        <row r="424">
          <cell r="A424" t="str">
            <v>Ramphomicron dorsale</v>
          </cell>
          <cell r="B424" t="str">
            <v>Apodiformes</v>
          </cell>
          <cell r="C424" t="str">
            <v>Trochilidae</v>
          </cell>
          <cell r="D424" t="str">
            <v>Ramphomicron</v>
          </cell>
          <cell r="E424" t="str">
            <v>dorsale</v>
          </cell>
          <cell r="F424" t="str">
            <v>Ramphomicron dorsale</v>
          </cell>
          <cell r="G424" t="str">
            <v>Black-backed Thornbill</v>
          </cell>
          <cell r="H424">
            <v>423</v>
          </cell>
        </row>
        <row r="425">
          <cell r="A425" t="str">
            <v>Ramphomicron microrhynchum</v>
          </cell>
          <cell r="B425" t="str">
            <v>Apodiformes</v>
          </cell>
          <cell r="C425" t="str">
            <v>Trochilidae</v>
          </cell>
          <cell r="D425" t="str">
            <v>Ramphomicron</v>
          </cell>
          <cell r="E425" t="str">
            <v>microrhynchum</v>
          </cell>
          <cell r="F425" t="str">
            <v>Ramphomicron microrhynchum</v>
          </cell>
          <cell r="G425" t="str">
            <v>Purple-backed Thornbill</v>
          </cell>
          <cell r="H425">
            <v>424</v>
          </cell>
        </row>
        <row r="426">
          <cell r="A426" t="str">
            <v>Chalcostigma ruficeps</v>
          </cell>
          <cell r="B426" t="str">
            <v>Apodiformes</v>
          </cell>
          <cell r="C426" t="str">
            <v>Trochilidae</v>
          </cell>
          <cell r="D426" t="str">
            <v>Chalcostigma</v>
          </cell>
          <cell r="E426" t="str">
            <v>ruficeps</v>
          </cell>
          <cell r="F426" t="str">
            <v>Chalcostigma ruficeps</v>
          </cell>
          <cell r="G426" t="str">
            <v>Rufous-capped Thornbill</v>
          </cell>
          <cell r="H426">
            <v>425</v>
          </cell>
        </row>
        <row r="427">
          <cell r="A427" t="str">
            <v>Chalcostigma olivaceum</v>
          </cell>
          <cell r="B427" t="str">
            <v>Apodiformes</v>
          </cell>
          <cell r="C427" t="str">
            <v>Trochilidae</v>
          </cell>
          <cell r="D427" t="str">
            <v>Chalcostigma</v>
          </cell>
          <cell r="E427" t="str">
            <v>olivaceum</v>
          </cell>
          <cell r="F427" t="str">
            <v>Chalcostigma olivaceum</v>
          </cell>
          <cell r="G427" t="str">
            <v>Olivaceous Thornbill</v>
          </cell>
          <cell r="H427">
            <v>426</v>
          </cell>
        </row>
        <row r="428">
          <cell r="A428" t="str">
            <v>Chalcostigma stanleyi</v>
          </cell>
          <cell r="B428" t="str">
            <v>Apodiformes</v>
          </cell>
          <cell r="C428" t="str">
            <v>Trochilidae</v>
          </cell>
          <cell r="D428" t="str">
            <v>Chalcostigma</v>
          </cell>
          <cell r="E428" t="str">
            <v>stanleyi</v>
          </cell>
          <cell r="F428" t="str">
            <v>Chalcostigma stanleyi</v>
          </cell>
          <cell r="G428" t="str">
            <v>Blue-mantled Thornbill</v>
          </cell>
          <cell r="H428">
            <v>427</v>
          </cell>
        </row>
        <row r="429">
          <cell r="A429" t="str">
            <v>Chalcostigma heteropogon</v>
          </cell>
          <cell r="B429" t="str">
            <v>Apodiformes</v>
          </cell>
          <cell r="C429" t="str">
            <v>Trochilidae</v>
          </cell>
          <cell r="D429" t="str">
            <v>Chalcostigma</v>
          </cell>
          <cell r="E429" t="str">
            <v>heteropogon</v>
          </cell>
          <cell r="F429" t="str">
            <v>Chalcostigma heteropogon</v>
          </cell>
          <cell r="G429" t="str">
            <v>Bronze-tailed Thornbill</v>
          </cell>
          <cell r="H429">
            <v>428</v>
          </cell>
        </row>
        <row r="430">
          <cell r="A430" t="str">
            <v>Chalcostigma herrani</v>
          </cell>
          <cell r="B430" t="str">
            <v>Apodiformes</v>
          </cell>
          <cell r="C430" t="str">
            <v>Trochilidae</v>
          </cell>
          <cell r="D430" t="str">
            <v>Chalcostigma</v>
          </cell>
          <cell r="E430" t="str">
            <v>herrani</v>
          </cell>
          <cell r="F430" t="str">
            <v>Chalcostigma herrani</v>
          </cell>
          <cell r="G430" t="str">
            <v>Rainbow-bearded Thornbill</v>
          </cell>
          <cell r="H430">
            <v>429</v>
          </cell>
        </row>
        <row r="431">
          <cell r="A431" t="str">
            <v>Oxypogon stuebelii</v>
          </cell>
          <cell r="B431" t="str">
            <v>Apodiformes</v>
          </cell>
          <cell r="C431" t="str">
            <v>Trochilidae</v>
          </cell>
          <cell r="D431" t="str">
            <v>Oxypogon</v>
          </cell>
          <cell r="E431" t="str">
            <v>stuebelii</v>
          </cell>
          <cell r="F431" t="str">
            <v>Oxypogon stuebelii</v>
          </cell>
          <cell r="G431" t="str">
            <v>Buffy Helmetcrest</v>
          </cell>
          <cell r="H431">
            <v>430</v>
          </cell>
        </row>
        <row r="432">
          <cell r="A432" t="str">
            <v>Oxypogon cyanolaemus</v>
          </cell>
          <cell r="B432" t="str">
            <v>Apodiformes</v>
          </cell>
          <cell r="C432" t="str">
            <v>Trochilidae</v>
          </cell>
          <cell r="D432" t="str">
            <v>Oxypogon</v>
          </cell>
          <cell r="E432" t="str">
            <v>cyanolaemus</v>
          </cell>
          <cell r="F432" t="str">
            <v>Oxypogon cyanolaemus</v>
          </cell>
          <cell r="G432" t="str">
            <v>Blue-bearded Helmetcrest</v>
          </cell>
          <cell r="H432">
            <v>431</v>
          </cell>
        </row>
        <row r="433">
          <cell r="A433" t="str">
            <v>Oxypogon lindenii</v>
          </cell>
          <cell r="B433" t="str">
            <v>Apodiformes</v>
          </cell>
          <cell r="C433" t="str">
            <v>Trochilidae</v>
          </cell>
          <cell r="D433" t="str">
            <v>Oxypogon</v>
          </cell>
          <cell r="E433" t="str">
            <v>lindenii</v>
          </cell>
          <cell r="F433" t="str">
            <v>Oxypogon lindenii</v>
          </cell>
          <cell r="G433" t="str">
            <v>White-bearded Helmetcrest</v>
          </cell>
          <cell r="H433">
            <v>432</v>
          </cell>
        </row>
        <row r="434">
          <cell r="A434" t="str">
            <v>Oxypogon guerinii</v>
          </cell>
          <cell r="B434" t="str">
            <v>Apodiformes</v>
          </cell>
          <cell r="C434" t="str">
            <v>Trochilidae</v>
          </cell>
          <cell r="D434" t="str">
            <v>Oxypogon</v>
          </cell>
          <cell r="E434" t="str">
            <v>guerinii</v>
          </cell>
          <cell r="F434" t="str">
            <v>Oxypogon guerinii</v>
          </cell>
          <cell r="G434" t="str">
            <v>Green-bearded Helmetcrest</v>
          </cell>
          <cell r="H434">
            <v>433</v>
          </cell>
        </row>
        <row r="435">
          <cell r="A435" t="str">
            <v>Oreonympha nobilis</v>
          </cell>
          <cell r="B435" t="str">
            <v>Apodiformes</v>
          </cell>
          <cell r="C435" t="str">
            <v>Trochilidae</v>
          </cell>
          <cell r="D435" t="str">
            <v>Oreonympha</v>
          </cell>
          <cell r="E435" t="str">
            <v>nobilis</v>
          </cell>
          <cell r="F435" t="str">
            <v>Oreonympha nobilis</v>
          </cell>
          <cell r="G435" t="str">
            <v>Bearded Mountaineer</v>
          </cell>
          <cell r="H435">
            <v>434</v>
          </cell>
        </row>
        <row r="436">
          <cell r="A436" t="str">
            <v>Metallura tyrianthina</v>
          </cell>
          <cell r="B436" t="str">
            <v>Apodiformes</v>
          </cell>
          <cell r="C436" t="str">
            <v>Trochilidae</v>
          </cell>
          <cell r="D436" t="str">
            <v>Metallura</v>
          </cell>
          <cell r="E436" t="str">
            <v>tyrianthina</v>
          </cell>
          <cell r="F436" t="str">
            <v>Metallura tyrianthina</v>
          </cell>
          <cell r="G436" t="str">
            <v>Tyrian Metaltail</v>
          </cell>
          <cell r="H436">
            <v>435</v>
          </cell>
        </row>
        <row r="437">
          <cell r="A437" t="str">
            <v>Metallura iracunda</v>
          </cell>
          <cell r="B437" t="str">
            <v>Apodiformes</v>
          </cell>
          <cell r="C437" t="str">
            <v>Trochilidae</v>
          </cell>
          <cell r="D437" t="str">
            <v>Metallura</v>
          </cell>
          <cell r="E437" t="str">
            <v>iracunda</v>
          </cell>
          <cell r="F437" t="str">
            <v>Metallura iracunda</v>
          </cell>
          <cell r="G437" t="str">
            <v>Perija Metaltail</v>
          </cell>
          <cell r="H437">
            <v>436</v>
          </cell>
        </row>
        <row r="438">
          <cell r="A438" t="str">
            <v>Metallura williami</v>
          </cell>
          <cell r="B438" t="str">
            <v>Apodiformes</v>
          </cell>
          <cell r="C438" t="str">
            <v>Trochilidae</v>
          </cell>
          <cell r="D438" t="str">
            <v>Metallura</v>
          </cell>
          <cell r="E438" t="str">
            <v>williami</v>
          </cell>
          <cell r="F438" t="str">
            <v>Metallura williami</v>
          </cell>
          <cell r="G438" t="str">
            <v>Viridian Metaltail</v>
          </cell>
          <cell r="H438">
            <v>437</v>
          </cell>
        </row>
        <row r="439">
          <cell r="A439" t="str">
            <v>Metallura baroni</v>
          </cell>
          <cell r="B439" t="str">
            <v>Apodiformes</v>
          </cell>
          <cell r="C439" t="str">
            <v>Trochilidae</v>
          </cell>
          <cell r="D439" t="str">
            <v>Metallura</v>
          </cell>
          <cell r="E439" t="str">
            <v>baroni</v>
          </cell>
          <cell r="F439" t="str">
            <v>Metallura baroni</v>
          </cell>
          <cell r="G439" t="str">
            <v>Violet-throated Metaltail</v>
          </cell>
          <cell r="H439">
            <v>438</v>
          </cell>
        </row>
        <row r="440">
          <cell r="A440" t="str">
            <v>Metallura odomae</v>
          </cell>
          <cell r="B440" t="str">
            <v>Apodiformes</v>
          </cell>
          <cell r="C440" t="str">
            <v>Trochilidae</v>
          </cell>
          <cell r="D440" t="str">
            <v>Metallura</v>
          </cell>
          <cell r="E440" t="str">
            <v>odomae</v>
          </cell>
          <cell r="F440" t="str">
            <v>Metallura odomae</v>
          </cell>
          <cell r="G440" t="str">
            <v>Neblina Metaltail</v>
          </cell>
          <cell r="H440">
            <v>439</v>
          </cell>
        </row>
        <row r="441">
          <cell r="A441" t="str">
            <v>Metallura theresiae</v>
          </cell>
          <cell r="B441" t="str">
            <v>Apodiformes</v>
          </cell>
          <cell r="C441" t="str">
            <v>Trochilidae</v>
          </cell>
          <cell r="D441" t="str">
            <v>Metallura</v>
          </cell>
          <cell r="E441" t="str">
            <v>theresiae</v>
          </cell>
          <cell r="F441" t="str">
            <v>Metallura theresiae</v>
          </cell>
          <cell r="G441" t="str">
            <v>Coppery Metaltail</v>
          </cell>
          <cell r="H441">
            <v>440</v>
          </cell>
        </row>
        <row r="442">
          <cell r="A442" t="str">
            <v>Metallura eupogon</v>
          </cell>
          <cell r="B442" t="str">
            <v>Apodiformes</v>
          </cell>
          <cell r="C442" t="str">
            <v>Trochilidae</v>
          </cell>
          <cell r="D442" t="str">
            <v>Metallura</v>
          </cell>
          <cell r="E442" t="str">
            <v>eupogon</v>
          </cell>
          <cell r="F442" t="str">
            <v>Metallura eupogon</v>
          </cell>
          <cell r="G442" t="str">
            <v>Fire-throated Metaltail</v>
          </cell>
          <cell r="H442">
            <v>441</v>
          </cell>
        </row>
        <row r="443">
          <cell r="A443" t="str">
            <v>Metallura aeneocauda</v>
          </cell>
          <cell r="B443" t="str">
            <v>Apodiformes</v>
          </cell>
          <cell r="C443" t="str">
            <v>Trochilidae</v>
          </cell>
          <cell r="D443" t="str">
            <v>Metallura</v>
          </cell>
          <cell r="E443" t="str">
            <v>aeneocauda</v>
          </cell>
          <cell r="F443" t="str">
            <v>Metallura aeneocauda</v>
          </cell>
          <cell r="G443" t="str">
            <v>Scaled Metaltail</v>
          </cell>
          <cell r="H443">
            <v>442</v>
          </cell>
        </row>
        <row r="444">
          <cell r="A444" t="str">
            <v>Metallura phoebe</v>
          </cell>
          <cell r="B444" t="str">
            <v>Apodiformes</v>
          </cell>
          <cell r="C444" t="str">
            <v>Trochilidae</v>
          </cell>
          <cell r="D444" t="str">
            <v>Metallura</v>
          </cell>
          <cell r="E444" t="str">
            <v>phoebe</v>
          </cell>
          <cell r="F444" t="str">
            <v>Metallura phoebe</v>
          </cell>
          <cell r="G444" t="str">
            <v>Black Metaltail</v>
          </cell>
          <cell r="H444">
            <v>443</v>
          </cell>
        </row>
        <row r="445">
          <cell r="A445" t="str">
            <v>Haplophaedia aureliae</v>
          </cell>
          <cell r="B445" t="str">
            <v>Apodiformes</v>
          </cell>
          <cell r="C445" t="str">
            <v>Trochilidae</v>
          </cell>
          <cell r="D445" t="str">
            <v>Haplophaedia</v>
          </cell>
          <cell r="E445" t="str">
            <v>aureliae</v>
          </cell>
          <cell r="F445" t="str">
            <v>Haplophaedia aureliae</v>
          </cell>
          <cell r="G445" t="str">
            <v>Greenish Puffleg</v>
          </cell>
          <cell r="H445">
            <v>444</v>
          </cell>
        </row>
        <row r="446">
          <cell r="A446" t="str">
            <v>Haplophaedia assimilis</v>
          </cell>
          <cell r="B446" t="str">
            <v>Apodiformes</v>
          </cell>
          <cell r="C446" t="str">
            <v>Trochilidae</v>
          </cell>
          <cell r="D446" t="str">
            <v>Haplophaedia</v>
          </cell>
          <cell r="E446" t="str">
            <v>assimilis</v>
          </cell>
          <cell r="F446" t="str">
            <v>Haplophaedia assimilis</v>
          </cell>
          <cell r="G446" t="str">
            <v>Buff-thighed Puffleg</v>
          </cell>
          <cell r="H446">
            <v>445</v>
          </cell>
        </row>
        <row r="447">
          <cell r="A447" t="str">
            <v>Haplophaedia lugens</v>
          </cell>
          <cell r="B447" t="str">
            <v>Apodiformes</v>
          </cell>
          <cell r="C447" t="str">
            <v>Trochilidae</v>
          </cell>
          <cell r="D447" t="str">
            <v>Haplophaedia</v>
          </cell>
          <cell r="E447" t="str">
            <v>lugens</v>
          </cell>
          <cell r="F447" t="str">
            <v>Haplophaedia lugens</v>
          </cell>
          <cell r="G447" t="str">
            <v>Hoary Puffleg</v>
          </cell>
          <cell r="H447">
            <v>446</v>
          </cell>
        </row>
        <row r="448">
          <cell r="A448" t="str">
            <v>Eriocnemis nigrivestis</v>
          </cell>
          <cell r="B448" t="str">
            <v>Apodiformes</v>
          </cell>
          <cell r="C448" t="str">
            <v>Trochilidae</v>
          </cell>
          <cell r="D448" t="str">
            <v>Eriocnemis</v>
          </cell>
          <cell r="E448" t="str">
            <v>nigrivestis</v>
          </cell>
          <cell r="F448" t="str">
            <v>Eriocnemis nigrivestis</v>
          </cell>
          <cell r="G448" t="str">
            <v>Black-breasted Puffleg</v>
          </cell>
          <cell r="H448">
            <v>447</v>
          </cell>
        </row>
        <row r="449">
          <cell r="A449" t="str">
            <v>Eriocnemis isabellae</v>
          </cell>
          <cell r="B449" t="str">
            <v>Apodiformes</v>
          </cell>
          <cell r="C449" t="str">
            <v>Trochilidae</v>
          </cell>
          <cell r="D449" t="str">
            <v>Eriocnemis</v>
          </cell>
          <cell r="E449" t="str">
            <v>isabellae</v>
          </cell>
          <cell r="F449" t="str">
            <v>Eriocnemis isabellae</v>
          </cell>
          <cell r="G449" t="str">
            <v>Gorgeted Puffleg</v>
          </cell>
          <cell r="H449">
            <v>448</v>
          </cell>
        </row>
        <row r="450">
          <cell r="A450" t="str">
            <v>Eriocnemis vestita</v>
          </cell>
          <cell r="B450" t="str">
            <v>Apodiformes</v>
          </cell>
          <cell r="C450" t="str">
            <v>Trochilidae</v>
          </cell>
          <cell r="D450" t="str">
            <v>Eriocnemis</v>
          </cell>
          <cell r="E450" t="str">
            <v>vestita</v>
          </cell>
          <cell r="F450" t="str">
            <v>Eriocnemis vestita</v>
          </cell>
          <cell r="G450" t="str">
            <v>Glowing Puffleg</v>
          </cell>
          <cell r="H450">
            <v>449</v>
          </cell>
        </row>
        <row r="451">
          <cell r="A451" t="str">
            <v>Eriocnemis derbyi</v>
          </cell>
          <cell r="B451" t="str">
            <v>Apodiformes</v>
          </cell>
          <cell r="C451" t="str">
            <v>Trochilidae</v>
          </cell>
          <cell r="D451" t="str">
            <v>Eriocnemis</v>
          </cell>
          <cell r="E451" t="str">
            <v>derbyi</v>
          </cell>
          <cell r="F451" t="str">
            <v>Eriocnemis derbyi</v>
          </cell>
          <cell r="G451" t="str">
            <v>Black-thighed Puffleg</v>
          </cell>
          <cell r="H451">
            <v>450</v>
          </cell>
        </row>
        <row r="452">
          <cell r="A452" t="str">
            <v>Eriocnemis godini</v>
          </cell>
          <cell r="B452" t="str">
            <v>Apodiformes</v>
          </cell>
          <cell r="C452" t="str">
            <v>Trochilidae</v>
          </cell>
          <cell r="D452" t="str">
            <v>Eriocnemis</v>
          </cell>
          <cell r="E452" t="str">
            <v>godini</v>
          </cell>
          <cell r="F452" t="str">
            <v>Eriocnemis godini</v>
          </cell>
          <cell r="G452" t="str">
            <v>Turquoise-throated Puffleg</v>
          </cell>
          <cell r="H452">
            <v>451</v>
          </cell>
        </row>
        <row r="453">
          <cell r="A453" t="str">
            <v>Eriocnemis cupreoventris</v>
          </cell>
          <cell r="B453" t="str">
            <v>Apodiformes</v>
          </cell>
          <cell r="C453" t="str">
            <v>Trochilidae</v>
          </cell>
          <cell r="D453" t="str">
            <v>Eriocnemis</v>
          </cell>
          <cell r="E453" t="str">
            <v>cupreoventris</v>
          </cell>
          <cell r="F453" t="str">
            <v>Eriocnemis cupreoventris</v>
          </cell>
          <cell r="G453" t="str">
            <v>Coppery-bellied Puffleg</v>
          </cell>
          <cell r="H453">
            <v>452</v>
          </cell>
        </row>
        <row r="454">
          <cell r="A454" t="str">
            <v>Eriocnemis luciani</v>
          </cell>
          <cell r="B454" t="str">
            <v>Apodiformes</v>
          </cell>
          <cell r="C454" t="str">
            <v>Trochilidae</v>
          </cell>
          <cell r="D454" t="str">
            <v>Eriocnemis</v>
          </cell>
          <cell r="E454" t="str">
            <v>luciani</v>
          </cell>
          <cell r="F454" t="str">
            <v>Eriocnemis luciani</v>
          </cell>
          <cell r="G454" t="str">
            <v>Sapphire-vented Puffleg</v>
          </cell>
          <cell r="H454">
            <v>453</v>
          </cell>
        </row>
        <row r="455">
          <cell r="A455" t="str">
            <v>Eriocnemis mosquera</v>
          </cell>
          <cell r="B455" t="str">
            <v>Apodiformes</v>
          </cell>
          <cell r="C455" t="str">
            <v>Trochilidae</v>
          </cell>
          <cell r="D455" t="str">
            <v>Eriocnemis</v>
          </cell>
          <cell r="E455" t="str">
            <v>mosquera</v>
          </cell>
          <cell r="F455" t="str">
            <v>Eriocnemis mosquera</v>
          </cell>
          <cell r="G455" t="str">
            <v>Golden-breasted Puffleg</v>
          </cell>
          <cell r="H455">
            <v>454</v>
          </cell>
        </row>
        <row r="456">
          <cell r="A456" t="str">
            <v>Eriocnemis glaucopoides</v>
          </cell>
          <cell r="B456" t="str">
            <v>Apodiformes</v>
          </cell>
          <cell r="C456" t="str">
            <v>Trochilidae</v>
          </cell>
          <cell r="D456" t="str">
            <v>Eriocnemis</v>
          </cell>
          <cell r="E456" t="str">
            <v>glaucopoides</v>
          </cell>
          <cell r="F456" t="str">
            <v>Eriocnemis glaucopoides</v>
          </cell>
          <cell r="G456" t="str">
            <v>Blue-capped Puffleg</v>
          </cell>
          <cell r="H456">
            <v>455</v>
          </cell>
        </row>
        <row r="457">
          <cell r="A457" t="str">
            <v>Eriocnemis mirabilis</v>
          </cell>
          <cell r="B457" t="str">
            <v>Apodiformes</v>
          </cell>
          <cell r="C457" t="str">
            <v>Trochilidae</v>
          </cell>
          <cell r="D457" t="str">
            <v>Eriocnemis</v>
          </cell>
          <cell r="E457" t="str">
            <v>mirabilis</v>
          </cell>
          <cell r="F457" t="str">
            <v>Eriocnemis mirabilis</v>
          </cell>
          <cell r="G457" t="str">
            <v>Colorful Puffleg</v>
          </cell>
          <cell r="H457">
            <v>456</v>
          </cell>
        </row>
        <row r="458">
          <cell r="A458" t="str">
            <v>Eriocnemis aline</v>
          </cell>
          <cell r="B458" t="str">
            <v>Apodiformes</v>
          </cell>
          <cell r="C458" t="str">
            <v>Trochilidae</v>
          </cell>
          <cell r="D458" t="str">
            <v>Eriocnemis</v>
          </cell>
          <cell r="E458" t="str">
            <v>aline</v>
          </cell>
          <cell r="F458" t="str">
            <v>Eriocnemis aline</v>
          </cell>
          <cell r="G458" t="str">
            <v>Emerald-bellied Puffleg</v>
          </cell>
          <cell r="H458">
            <v>457</v>
          </cell>
        </row>
        <row r="459">
          <cell r="A459" t="str">
            <v>Loddigesia mirabilis</v>
          </cell>
          <cell r="B459" t="str">
            <v>Apodiformes</v>
          </cell>
          <cell r="C459" t="str">
            <v>Trochilidae</v>
          </cell>
          <cell r="D459" t="str">
            <v>Loddigesia</v>
          </cell>
          <cell r="E459" t="str">
            <v>mirabilis</v>
          </cell>
          <cell r="F459" t="str">
            <v>Loddigesia mirabilis</v>
          </cell>
          <cell r="G459" t="str">
            <v>Marvelous Spatuletail</v>
          </cell>
          <cell r="H459">
            <v>458</v>
          </cell>
        </row>
        <row r="460">
          <cell r="A460" t="str">
            <v>Aglaeactis cupripennis</v>
          </cell>
          <cell r="B460" t="str">
            <v>Apodiformes</v>
          </cell>
          <cell r="C460" t="str">
            <v>Trochilidae</v>
          </cell>
          <cell r="D460" t="str">
            <v>Aglaeactis</v>
          </cell>
          <cell r="E460" t="str">
            <v>cupripennis</v>
          </cell>
          <cell r="F460" t="str">
            <v>Aglaeactis cupripennis</v>
          </cell>
          <cell r="G460" t="str">
            <v>Shining Sunbeam</v>
          </cell>
          <cell r="H460">
            <v>459</v>
          </cell>
        </row>
        <row r="461">
          <cell r="A461" t="str">
            <v>Aglaeactis castelnaudii</v>
          </cell>
          <cell r="B461" t="str">
            <v>Apodiformes</v>
          </cell>
          <cell r="C461" t="str">
            <v>Trochilidae</v>
          </cell>
          <cell r="D461" t="str">
            <v>Aglaeactis</v>
          </cell>
          <cell r="E461" t="str">
            <v>castelnaudii</v>
          </cell>
          <cell r="F461" t="str">
            <v>Aglaeactis castelnaudii</v>
          </cell>
          <cell r="G461" t="str">
            <v>White-tufted Sunbeam</v>
          </cell>
          <cell r="H461">
            <v>460</v>
          </cell>
        </row>
        <row r="462">
          <cell r="A462" t="str">
            <v>Aglaeactis aliciae</v>
          </cell>
          <cell r="B462" t="str">
            <v>Apodiformes</v>
          </cell>
          <cell r="C462" t="str">
            <v>Trochilidae</v>
          </cell>
          <cell r="D462" t="str">
            <v>Aglaeactis</v>
          </cell>
          <cell r="E462" t="str">
            <v>aliciae</v>
          </cell>
          <cell r="F462" t="str">
            <v>Aglaeactis aliciae</v>
          </cell>
          <cell r="G462" t="str">
            <v>Purple-backed Sunbeam</v>
          </cell>
          <cell r="H462">
            <v>461</v>
          </cell>
        </row>
        <row r="463">
          <cell r="A463" t="str">
            <v>Aglaeactis pamela</v>
          </cell>
          <cell r="B463" t="str">
            <v>Apodiformes</v>
          </cell>
          <cell r="C463" t="str">
            <v>Trochilidae</v>
          </cell>
          <cell r="D463" t="str">
            <v>Aglaeactis</v>
          </cell>
          <cell r="E463" t="str">
            <v>pamela</v>
          </cell>
          <cell r="F463" t="str">
            <v>Aglaeactis pamela</v>
          </cell>
          <cell r="G463" t="str">
            <v>Black-hooded Sunbeam</v>
          </cell>
          <cell r="H463">
            <v>462</v>
          </cell>
        </row>
        <row r="464">
          <cell r="A464" t="str">
            <v>Coeligena coeligena</v>
          </cell>
          <cell r="B464" t="str">
            <v>Apodiformes</v>
          </cell>
          <cell r="C464" t="str">
            <v>Trochilidae</v>
          </cell>
          <cell r="D464" t="str">
            <v>Coeligena</v>
          </cell>
          <cell r="E464" t="str">
            <v>coeligena</v>
          </cell>
          <cell r="F464" t="str">
            <v>Coeligena coeligena</v>
          </cell>
          <cell r="G464" t="str">
            <v>Bronzy Inca</v>
          </cell>
          <cell r="H464">
            <v>463</v>
          </cell>
        </row>
        <row r="465">
          <cell r="A465" t="str">
            <v>Coeligena wilsoni</v>
          </cell>
          <cell r="B465" t="str">
            <v>Apodiformes</v>
          </cell>
          <cell r="C465" t="str">
            <v>Trochilidae</v>
          </cell>
          <cell r="D465" t="str">
            <v>Coeligena</v>
          </cell>
          <cell r="E465" t="str">
            <v>wilsoni</v>
          </cell>
          <cell r="F465" t="str">
            <v>Coeligena wilsoni</v>
          </cell>
          <cell r="G465" t="str">
            <v>Brown Inca</v>
          </cell>
          <cell r="H465">
            <v>464</v>
          </cell>
        </row>
        <row r="466">
          <cell r="A466" t="str">
            <v>Coeligena prunellei</v>
          </cell>
          <cell r="B466" t="str">
            <v>Apodiformes</v>
          </cell>
          <cell r="C466" t="str">
            <v>Trochilidae</v>
          </cell>
          <cell r="D466" t="str">
            <v>Coeligena</v>
          </cell>
          <cell r="E466" t="str">
            <v>prunellei</v>
          </cell>
          <cell r="F466" t="str">
            <v>Coeligena prunellei</v>
          </cell>
          <cell r="G466" t="str">
            <v>Black Inca</v>
          </cell>
          <cell r="H466">
            <v>465</v>
          </cell>
        </row>
        <row r="467">
          <cell r="A467" t="str">
            <v>Coeligena torquata</v>
          </cell>
          <cell r="B467" t="str">
            <v>Apodiformes</v>
          </cell>
          <cell r="C467" t="str">
            <v>Trochilidae</v>
          </cell>
          <cell r="D467" t="str">
            <v>Coeligena</v>
          </cell>
          <cell r="E467" t="str">
            <v>torquata</v>
          </cell>
          <cell r="F467" t="str">
            <v>Coeligena torquata</v>
          </cell>
          <cell r="G467" t="str">
            <v>Collared Inca</v>
          </cell>
          <cell r="H467">
            <v>466</v>
          </cell>
        </row>
        <row r="468">
          <cell r="A468" t="str">
            <v>Coeligena violifer</v>
          </cell>
          <cell r="B468" t="str">
            <v>Apodiformes</v>
          </cell>
          <cell r="C468" t="str">
            <v>Trochilidae</v>
          </cell>
          <cell r="D468" t="str">
            <v>Coeligena</v>
          </cell>
          <cell r="E468" t="str">
            <v>violifer</v>
          </cell>
          <cell r="F468" t="str">
            <v>Coeligena violifer</v>
          </cell>
          <cell r="G468" t="str">
            <v>Violet-throated Starfrontlet</v>
          </cell>
          <cell r="H468">
            <v>467</v>
          </cell>
        </row>
        <row r="469">
          <cell r="A469" t="str">
            <v>Coeligena iris</v>
          </cell>
          <cell r="B469" t="str">
            <v>Apodiformes</v>
          </cell>
          <cell r="C469" t="str">
            <v>Trochilidae</v>
          </cell>
          <cell r="D469" t="str">
            <v>Coeligena</v>
          </cell>
          <cell r="E469" t="str">
            <v>iris</v>
          </cell>
          <cell r="F469" t="str">
            <v>Coeligena iris</v>
          </cell>
          <cell r="G469" t="str">
            <v>Rainbow Starfrontlet</v>
          </cell>
          <cell r="H469">
            <v>468</v>
          </cell>
        </row>
        <row r="470">
          <cell r="A470" t="str">
            <v>Coeligena phalerata</v>
          </cell>
          <cell r="B470" t="str">
            <v>Apodiformes</v>
          </cell>
          <cell r="C470" t="str">
            <v>Trochilidae</v>
          </cell>
          <cell r="D470" t="str">
            <v>Coeligena</v>
          </cell>
          <cell r="E470" t="str">
            <v>phalerata</v>
          </cell>
          <cell r="F470" t="str">
            <v>Coeligena phalerata</v>
          </cell>
          <cell r="G470" t="str">
            <v>White-tailed Starfrontlet</v>
          </cell>
          <cell r="H470">
            <v>469</v>
          </cell>
        </row>
        <row r="471">
          <cell r="A471" t="str">
            <v>Coeligena orina</v>
          </cell>
          <cell r="B471" t="str">
            <v>Apodiformes</v>
          </cell>
          <cell r="C471" t="str">
            <v>Trochilidae</v>
          </cell>
          <cell r="D471" t="str">
            <v>Coeligena</v>
          </cell>
          <cell r="E471" t="str">
            <v>orina</v>
          </cell>
          <cell r="F471" t="str">
            <v>Coeligena orina</v>
          </cell>
          <cell r="G471" t="str">
            <v>Dusky Starfrontlet</v>
          </cell>
          <cell r="H471">
            <v>470</v>
          </cell>
        </row>
        <row r="472">
          <cell r="A472" t="str">
            <v>Coeligena lutetiae</v>
          </cell>
          <cell r="B472" t="str">
            <v>Apodiformes</v>
          </cell>
          <cell r="C472" t="str">
            <v>Trochilidae</v>
          </cell>
          <cell r="D472" t="str">
            <v>Coeligena</v>
          </cell>
          <cell r="E472" t="str">
            <v>lutetiae</v>
          </cell>
          <cell r="F472" t="str">
            <v>Coeligena lutetiae</v>
          </cell>
          <cell r="G472" t="str">
            <v>Buff-winged Starfrontlet</v>
          </cell>
          <cell r="H472">
            <v>471</v>
          </cell>
        </row>
        <row r="473">
          <cell r="A473" t="str">
            <v>Coeligena bonapartei</v>
          </cell>
          <cell r="B473" t="str">
            <v>Apodiformes</v>
          </cell>
          <cell r="C473" t="str">
            <v>Trochilidae</v>
          </cell>
          <cell r="D473" t="str">
            <v>Coeligena</v>
          </cell>
          <cell r="E473" t="str">
            <v>bonapartei</v>
          </cell>
          <cell r="F473" t="str">
            <v>Coeligena bonapartei</v>
          </cell>
          <cell r="G473" t="str">
            <v>Golden-bellied Starfrontlet</v>
          </cell>
          <cell r="H473">
            <v>472</v>
          </cell>
        </row>
        <row r="474">
          <cell r="A474" t="str">
            <v>Coeligena helianthea</v>
          </cell>
          <cell r="B474" t="str">
            <v>Apodiformes</v>
          </cell>
          <cell r="C474" t="str">
            <v>Trochilidae</v>
          </cell>
          <cell r="D474" t="str">
            <v>Coeligena</v>
          </cell>
          <cell r="E474" t="str">
            <v>helianthea</v>
          </cell>
          <cell r="F474" t="str">
            <v>Coeligena helianthea</v>
          </cell>
          <cell r="G474" t="str">
            <v>Blue-throated Starfrontlet</v>
          </cell>
          <cell r="H474">
            <v>473</v>
          </cell>
        </row>
        <row r="475">
          <cell r="A475" t="str">
            <v>Lafresnaya lafresnayi</v>
          </cell>
          <cell r="B475" t="str">
            <v>Apodiformes</v>
          </cell>
          <cell r="C475" t="str">
            <v>Trochilidae</v>
          </cell>
          <cell r="D475" t="str">
            <v>Lafresnaya</v>
          </cell>
          <cell r="E475" t="str">
            <v>lafresnayi</v>
          </cell>
          <cell r="F475" t="str">
            <v>Lafresnaya lafresnayi</v>
          </cell>
          <cell r="G475" t="str">
            <v>Mountain Velvetbreast</v>
          </cell>
          <cell r="H475">
            <v>474</v>
          </cell>
        </row>
        <row r="476">
          <cell r="A476" t="str">
            <v>Ensifera ensifera</v>
          </cell>
          <cell r="B476" t="str">
            <v>Apodiformes</v>
          </cell>
          <cell r="C476" t="str">
            <v>Trochilidae</v>
          </cell>
          <cell r="D476" t="str">
            <v>Ensifera</v>
          </cell>
          <cell r="E476" t="str">
            <v>ensifera</v>
          </cell>
          <cell r="F476" t="str">
            <v>Ensifera ensifera</v>
          </cell>
          <cell r="G476" t="str">
            <v>Sword-billed Hummingbird</v>
          </cell>
          <cell r="H476">
            <v>475</v>
          </cell>
        </row>
        <row r="477">
          <cell r="A477" t="str">
            <v>Pterophanes cyanopterus</v>
          </cell>
          <cell r="B477" t="str">
            <v>Apodiformes</v>
          </cell>
          <cell r="C477" t="str">
            <v>Trochilidae</v>
          </cell>
          <cell r="D477" t="str">
            <v>Pterophanes</v>
          </cell>
          <cell r="E477" t="str">
            <v>cyanopterus</v>
          </cell>
          <cell r="F477" t="str">
            <v>Pterophanes cyanopterus</v>
          </cell>
          <cell r="G477" t="str">
            <v>Great Sapphirewing</v>
          </cell>
          <cell r="H477">
            <v>476</v>
          </cell>
        </row>
        <row r="478">
          <cell r="A478" t="str">
            <v>Boissonneaua flavescens</v>
          </cell>
          <cell r="B478" t="str">
            <v>Apodiformes</v>
          </cell>
          <cell r="C478" t="str">
            <v>Trochilidae</v>
          </cell>
          <cell r="D478" t="str">
            <v>Boissonneaua</v>
          </cell>
          <cell r="E478" t="str">
            <v>flavescens</v>
          </cell>
          <cell r="F478" t="str">
            <v>Boissonneaua flavescens</v>
          </cell>
          <cell r="G478" t="str">
            <v>Buff-tailed Coronet</v>
          </cell>
          <cell r="H478">
            <v>477</v>
          </cell>
        </row>
        <row r="479">
          <cell r="A479" t="str">
            <v>Boissonneaua matthewsii</v>
          </cell>
          <cell r="B479" t="str">
            <v>Apodiformes</v>
          </cell>
          <cell r="C479" t="str">
            <v>Trochilidae</v>
          </cell>
          <cell r="D479" t="str">
            <v>Boissonneaua</v>
          </cell>
          <cell r="E479" t="str">
            <v>matthewsii</v>
          </cell>
          <cell r="F479" t="str">
            <v>Boissonneaua matthewsii</v>
          </cell>
          <cell r="G479" t="str">
            <v>Chestnut-breasted Coronet</v>
          </cell>
          <cell r="H479">
            <v>478</v>
          </cell>
        </row>
        <row r="480">
          <cell r="A480" t="str">
            <v>Boissonneaua jardini</v>
          </cell>
          <cell r="B480" t="str">
            <v>Apodiformes</v>
          </cell>
          <cell r="C480" t="str">
            <v>Trochilidae</v>
          </cell>
          <cell r="D480" t="str">
            <v>Boissonneaua</v>
          </cell>
          <cell r="E480" t="str">
            <v>jardini</v>
          </cell>
          <cell r="F480" t="str">
            <v>Boissonneaua jardini</v>
          </cell>
          <cell r="G480" t="str">
            <v>Velvet-purple Coronet</v>
          </cell>
          <cell r="H480">
            <v>479</v>
          </cell>
        </row>
        <row r="481">
          <cell r="A481" t="str">
            <v>Ocreatus underwoodii</v>
          </cell>
          <cell r="B481" t="str">
            <v>Apodiformes</v>
          </cell>
          <cell r="C481" t="str">
            <v>Trochilidae</v>
          </cell>
          <cell r="D481" t="str">
            <v>Ocreatus</v>
          </cell>
          <cell r="E481" t="str">
            <v>underwoodii</v>
          </cell>
          <cell r="F481" t="str">
            <v>Ocreatus underwoodii</v>
          </cell>
          <cell r="G481" t="str">
            <v>Booted Racket-tail</v>
          </cell>
          <cell r="H481">
            <v>480</v>
          </cell>
        </row>
        <row r="482">
          <cell r="A482" t="str">
            <v>Urochroa bougueri</v>
          </cell>
          <cell r="B482" t="str">
            <v>Apodiformes</v>
          </cell>
          <cell r="C482" t="str">
            <v>Trochilidae</v>
          </cell>
          <cell r="D482" t="str">
            <v>Urochroa</v>
          </cell>
          <cell r="E482" t="str">
            <v>bougueri</v>
          </cell>
          <cell r="F482" t="str">
            <v>Urochroa bougueri</v>
          </cell>
          <cell r="G482" t="str">
            <v>Rufous-gaped Hillstar</v>
          </cell>
          <cell r="H482">
            <v>481</v>
          </cell>
        </row>
        <row r="483">
          <cell r="A483" t="str">
            <v>Urochroa leucura</v>
          </cell>
          <cell r="B483" t="str">
            <v>Apodiformes</v>
          </cell>
          <cell r="C483" t="str">
            <v>Trochilidae</v>
          </cell>
          <cell r="D483" t="str">
            <v>Urochroa</v>
          </cell>
          <cell r="E483" t="str">
            <v>leucura</v>
          </cell>
          <cell r="F483" t="str">
            <v>Urochroa leucura</v>
          </cell>
          <cell r="G483" t="str">
            <v>Green-backed Hillstar</v>
          </cell>
          <cell r="H483">
            <v>482</v>
          </cell>
        </row>
        <row r="484">
          <cell r="A484" t="str">
            <v>Urosticte benjamini</v>
          </cell>
          <cell r="B484" t="str">
            <v>Apodiformes</v>
          </cell>
          <cell r="C484" t="str">
            <v>Trochilidae</v>
          </cell>
          <cell r="D484" t="str">
            <v>Urosticte</v>
          </cell>
          <cell r="E484" t="str">
            <v>benjamini</v>
          </cell>
          <cell r="F484" t="str">
            <v>Urosticte benjamini</v>
          </cell>
          <cell r="G484" t="str">
            <v>Purple-bibbed Whitetip</v>
          </cell>
          <cell r="H484">
            <v>483</v>
          </cell>
        </row>
        <row r="485">
          <cell r="A485" t="str">
            <v>Urosticte ruficrissa</v>
          </cell>
          <cell r="B485" t="str">
            <v>Apodiformes</v>
          </cell>
          <cell r="C485" t="str">
            <v>Trochilidae</v>
          </cell>
          <cell r="D485" t="str">
            <v>Urosticte</v>
          </cell>
          <cell r="E485" t="str">
            <v>ruficrissa</v>
          </cell>
          <cell r="F485" t="str">
            <v>Urosticte ruficrissa</v>
          </cell>
          <cell r="G485" t="str">
            <v>Rufous-vented Whitetip</v>
          </cell>
          <cell r="H485">
            <v>484</v>
          </cell>
        </row>
        <row r="486">
          <cell r="A486" t="str">
            <v>Heliodoxa xanthogonys</v>
          </cell>
          <cell r="B486" t="str">
            <v>Apodiformes</v>
          </cell>
          <cell r="C486" t="str">
            <v>Trochilidae</v>
          </cell>
          <cell r="D486" t="str">
            <v>Heliodoxa</v>
          </cell>
          <cell r="E486" t="str">
            <v>xanthogonys</v>
          </cell>
          <cell r="F486" t="str">
            <v>Heliodoxa xanthogonys</v>
          </cell>
          <cell r="G486" t="str">
            <v>Velvet-browed Brilliant</v>
          </cell>
          <cell r="H486">
            <v>485</v>
          </cell>
        </row>
        <row r="487">
          <cell r="A487" t="str">
            <v>Heliodoxa gularis</v>
          </cell>
          <cell r="B487" t="str">
            <v>Apodiformes</v>
          </cell>
          <cell r="C487" t="str">
            <v>Trochilidae</v>
          </cell>
          <cell r="D487" t="str">
            <v>Heliodoxa</v>
          </cell>
          <cell r="E487" t="str">
            <v>gularis</v>
          </cell>
          <cell r="F487" t="str">
            <v>Heliodoxa gularis</v>
          </cell>
          <cell r="G487" t="str">
            <v>Pink-throated Brilliant</v>
          </cell>
          <cell r="H487">
            <v>486</v>
          </cell>
        </row>
        <row r="488">
          <cell r="A488" t="str">
            <v>Heliodoxa branickii</v>
          </cell>
          <cell r="B488" t="str">
            <v>Apodiformes</v>
          </cell>
          <cell r="C488" t="str">
            <v>Trochilidae</v>
          </cell>
          <cell r="D488" t="str">
            <v>Heliodoxa</v>
          </cell>
          <cell r="E488" t="str">
            <v>branickii</v>
          </cell>
          <cell r="F488" t="str">
            <v>Heliodoxa branickii</v>
          </cell>
          <cell r="G488" t="str">
            <v>Rufous-webbed Brilliant</v>
          </cell>
          <cell r="H488">
            <v>487</v>
          </cell>
        </row>
        <row r="489">
          <cell r="A489" t="str">
            <v>Heliodoxa schreibersii</v>
          </cell>
          <cell r="B489" t="str">
            <v>Apodiformes</v>
          </cell>
          <cell r="C489" t="str">
            <v>Trochilidae</v>
          </cell>
          <cell r="D489" t="str">
            <v>Heliodoxa</v>
          </cell>
          <cell r="E489" t="str">
            <v>schreibersii</v>
          </cell>
          <cell r="F489" t="str">
            <v>Heliodoxa schreibersii</v>
          </cell>
          <cell r="G489" t="str">
            <v>Black-throated Brilliant</v>
          </cell>
          <cell r="H489">
            <v>488</v>
          </cell>
        </row>
        <row r="490">
          <cell r="A490" t="str">
            <v>Heliodoxa aurescens</v>
          </cell>
          <cell r="B490" t="str">
            <v>Apodiformes</v>
          </cell>
          <cell r="C490" t="str">
            <v>Trochilidae</v>
          </cell>
          <cell r="D490" t="str">
            <v>Heliodoxa</v>
          </cell>
          <cell r="E490" t="str">
            <v>aurescens</v>
          </cell>
          <cell r="F490" t="str">
            <v>Heliodoxa aurescens</v>
          </cell>
          <cell r="G490" t="str">
            <v>Gould's Jewelfront</v>
          </cell>
          <cell r="H490">
            <v>489</v>
          </cell>
        </row>
        <row r="491">
          <cell r="A491" t="str">
            <v>Heliodoxa rubinoides</v>
          </cell>
          <cell r="B491" t="str">
            <v>Apodiformes</v>
          </cell>
          <cell r="C491" t="str">
            <v>Trochilidae</v>
          </cell>
          <cell r="D491" t="str">
            <v>Heliodoxa</v>
          </cell>
          <cell r="E491" t="str">
            <v>rubinoides</v>
          </cell>
          <cell r="F491" t="str">
            <v>Heliodoxa rubinoides</v>
          </cell>
          <cell r="G491" t="str">
            <v>Fawn-breasted Brilliant</v>
          </cell>
          <cell r="H491">
            <v>490</v>
          </cell>
        </row>
        <row r="492">
          <cell r="A492" t="str">
            <v>Heliodoxa jacula</v>
          </cell>
          <cell r="B492" t="str">
            <v>Apodiformes</v>
          </cell>
          <cell r="C492" t="str">
            <v>Trochilidae</v>
          </cell>
          <cell r="D492" t="str">
            <v>Heliodoxa</v>
          </cell>
          <cell r="E492" t="str">
            <v>jacula</v>
          </cell>
          <cell r="F492" t="str">
            <v>Heliodoxa jacula</v>
          </cell>
          <cell r="G492" t="str">
            <v>Green-crowned Brilliant</v>
          </cell>
          <cell r="H492">
            <v>491</v>
          </cell>
        </row>
        <row r="493">
          <cell r="A493" t="str">
            <v>Heliodoxa imperatrix</v>
          </cell>
          <cell r="B493" t="str">
            <v>Apodiformes</v>
          </cell>
          <cell r="C493" t="str">
            <v>Trochilidae</v>
          </cell>
          <cell r="D493" t="str">
            <v>Heliodoxa</v>
          </cell>
          <cell r="E493" t="str">
            <v>imperatrix</v>
          </cell>
          <cell r="F493" t="str">
            <v>Heliodoxa imperatrix</v>
          </cell>
          <cell r="G493" t="str">
            <v>Empress Brilliant</v>
          </cell>
          <cell r="H493">
            <v>492</v>
          </cell>
        </row>
        <row r="494">
          <cell r="A494" t="str">
            <v>Heliodoxa leadbeateri</v>
          </cell>
          <cell r="B494" t="str">
            <v>Apodiformes</v>
          </cell>
          <cell r="C494" t="str">
            <v>Trochilidae</v>
          </cell>
          <cell r="D494" t="str">
            <v>Heliodoxa</v>
          </cell>
          <cell r="E494" t="str">
            <v>leadbeateri</v>
          </cell>
          <cell r="F494" t="str">
            <v>Heliodoxa leadbeateri</v>
          </cell>
          <cell r="G494" t="str">
            <v>Violet-fronted Brilliant</v>
          </cell>
          <cell r="H494">
            <v>493</v>
          </cell>
        </row>
        <row r="495">
          <cell r="A495" t="str">
            <v>Clytolaema rubricauda</v>
          </cell>
          <cell r="B495" t="str">
            <v>Apodiformes</v>
          </cell>
          <cell r="C495" t="str">
            <v>Trochilidae</v>
          </cell>
          <cell r="D495" t="str">
            <v>Clytolaema</v>
          </cell>
          <cell r="E495" t="str">
            <v>rubricauda</v>
          </cell>
          <cell r="F495" t="str">
            <v>Clytolaema rubricauda</v>
          </cell>
          <cell r="G495" t="str">
            <v>Brazilian Ruby</v>
          </cell>
          <cell r="H495">
            <v>494</v>
          </cell>
        </row>
        <row r="496">
          <cell r="A496" t="str">
            <v>Patagona gigas</v>
          </cell>
          <cell r="B496" t="str">
            <v>Apodiformes</v>
          </cell>
          <cell r="C496" t="str">
            <v>Trochilidae</v>
          </cell>
          <cell r="D496" t="str">
            <v>Patagona</v>
          </cell>
          <cell r="E496" t="str">
            <v>gigas</v>
          </cell>
          <cell r="F496" t="str">
            <v>Patagona gigas</v>
          </cell>
          <cell r="G496" t="str">
            <v>Giant Hummingbird</v>
          </cell>
          <cell r="H496">
            <v>495</v>
          </cell>
        </row>
        <row r="497">
          <cell r="A497" t="str">
            <v>Sternoclyta cyanopectus</v>
          </cell>
          <cell r="B497" t="str">
            <v>Apodiformes</v>
          </cell>
          <cell r="C497" t="str">
            <v>Trochilidae</v>
          </cell>
          <cell r="D497" t="str">
            <v>Sternoclyta</v>
          </cell>
          <cell r="E497" t="str">
            <v>cyanopectus</v>
          </cell>
          <cell r="F497" t="str">
            <v>Sternoclyta cyanopectus</v>
          </cell>
          <cell r="G497" t="str">
            <v>Violet-chested Hummingbird</v>
          </cell>
          <cell r="H497">
            <v>496</v>
          </cell>
        </row>
        <row r="498">
          <cell r="A498" t="str">
            <v>Hylonympha macrocerca</v>
          </cell>
          <cell r="B498" t="str">
            <v>Apodiformes</v>
          </cell>
          <cell r="C498" t="str">
            <v>Trochilidae</v>
          </cell>
          <cell r="D498" t="str">
            <v>Hylonympha</v>
          </cell>
          <cell r="E498" t="str">
            <v>macrocerca</v>
          </cell>
          <cell r="F498" t="str">
            <v>Hylonympha macrocerca</v>
          </cell>
          <cell r="G498" t="str">
            <v>Scissor-tailed Hummingbird</v>
          </cell>
          <cell r="H498">
            <v>497</v>
          </cell>
        </row>
        <row r="499">
          <cell r="A499" t="str">
            <v>Heliomaster longirostris</v>
          </cell>
          <cell r="B499" t="str">
            <v>Apodiformes</v>
          </cell>
          <cell r="C499" t="str">
            <v>Trochilidae</v>
          </cell>
          <cell r="D499" t="str">
            <v>Heliomaster</v>
          </cell>
          <cell r="E499" t="str">
            <v>longirostris</v>
          </cell>
          <cell r="F499" t="str">
            <v>Heliomaster longirostris</v>
          </cell>
          <cell r="G499" t="str">
            <v>Long-billed Starthroat</v>
          </cell>
          <cell r="H499">
            <v>498</v>
          </cell>
        </row>
        <row r="500">
          <cell r="A500" t="str">
            <v>Heliomaster squamosus</v>
          </cell>
          <cell r="B500" t="str">
            <v>Apodiformes</v>
          </cell>
          <cell r="C500" t="str">
            <v>Trochilidae</v>
          </cell>
          <cell r="D500" t="str">
            <v>Heliomaster</v>
          </cell>
          <cell r="E500" t="str">
            <v>squamosus</v>
          </cell>
          <cell r="F500" t="str">
            <v>Heliomaster squamosus</v>
          </cell>
          <cell r="G500" t="str">
            <v>Stripe-breasted Starthroat</v>
          </cell>
          <cell r="H500">
            <v>499</v>
          </cell>
        </row>
        <row r="501">
          <cell r="A501" t="str">
            <v>Heliomaster furcifer</v>
          </cell>
          <cell r="B501" t="str">
            <v>Apodiformes</v>
          </cell>
          <cell r="C501" t="str">
            <v>Trochilidae</v>
          </cell>
          <cell r="D501" t="str">
            <v>Heliomaster</v>
          </cell>
          <cell r="E501" t="str">
            <v>furcifer</v>
          </cell>
          <cell r="F501" t="str">
            <v>Heliomaster furcifer</v>
          </cell>
          <cell r="G501" t="str">
            <v>Blue-tufted Starthroat</v>
          </cell>
          <cell r="H501">
            <v>500</v>
          </cell>
        </row>
        <row r="502">
          <cell r="A502" t="str">
            <v>Myrtis fanny</v>
          </cell>
          <cell r="B502" t="str">
            <v>Apodiformes</v>
          </cell>
          <cell r="C502" t="str">
            <v>Trochilidae</v>
          </cell>
          <cell r="D502" t="str">
            <v>Myrtis</v>
          </cell>
          <cell r="E502" t="str">
            <v>fanny</v>
          </cell>
          <cell r="F502" t="str">
            <v>Myrtis fanny</v>
          </cell>
          <cell r="G502" t="str">
            <v>Purple-collared Woodstar</v>
          </cell>
          <cell r="H502">
            <v>501</v>
          </cell>
        </row>
        <row r="503">
          <cell r="A503" t="str">
            <v>Eulidia yarrellii</v>
          </cell>
          <cell r="B503" t="str">
            <v>Apodiformes</v>
          </cell>
          <cell r="C503" t="str">
            <v>Trochilidae</v>
          </cell>
          <cell r="D503" t="str">
            <v>Eulidia</v>
          </cell>
          <cell r="E503" t="str">
            <v>yarrellii</v>
          </cell>
          <cell r="F503" t="str">
            <v>Eulidia yarrellii</v>
          </cell>
          <cell r="G503" t="str">
            <v>Chilean Woodstar</v>
          </cell>
          <cell r="H503">
            <v>502</v>
          </cell>
        </row>
        <row r="504">
          <cell r="A504" t="str">
            <v>Rhodopis vesper</v>
          </cell>
          <cell r="B504" t="str">
            <v>Apodiformes</v>
          </cell>
          <cell r="C504" t="str">
            <v>Trochilidae</v>
          </cell>
          <cell r="D504" t="str">
            <v>Rhodopis</v>
          </cell>
          <cell r="E504" t="str">
            <v>vesper</v>
          </cell>
          <cell r="F504" t="str">
            <v>Rhodopis vesper</v>
          </cell>
          <cell r="G504" t="str">
            <v>Oasis Hummingbird</v>
          </cell>
          <cell r="H504">
            <v>503</v>
          </cell>
        </row>
        <row r="505">
          <cell r="A505" t="str">
            <v>Thaumastura cora</v>
          </cell>
          <cell r="B505" t="str">
            <v>Apodiformes</v>
          </cell>
          <cell r="C505" t="str">
            <v>Trochilidae</v>
          </cell>
          <cell r="D505" t="str">
            <v>Thaumastura</v>
          </cell>
          <cell r="E505" t="str">
            <v>cora</v>
          </cell>
          <cell r="F505" t="str">
            <v>Thaumastura cora</v>
          </cell>
          <cell r="G505" t="str">
            <v>Peruvian Sheartail</v>
          </cell>
          <cell r="H505">
            <v>504</v>
          </cell>
        </row>
        <row r="506">
          <cell r="A506" t="str">
            <v>Chaetocercus mulsant</v>
          </cell>
          <cell r="B506" t="str">
            <v>Apodiformes</v>
          </cell>
          <cell r="C506" t="str">
            <v>Trochilidae</v>
          </cell>
          <cell r="D506" t="str">
            <v>Chaetocercus</v>
          </cell>
          <cell r="E506" t="str">
            <v>mulsant</v>
          </cell>
          <cell r="F506" t="str">
            <v>Chaetocercus mulsant</v>
          </cell>
          <cell r="G506" t="str">
            <v>White-bellied Woodstar</v>
          </cell>
          <cell r="H506">
            <v>505</v>
          </cell>
        </row>
        <row r="507">
          <cell r="A507" t="str">
            <v>Chaetocercus bombus</v>
          </cell>
          <cell r="B507" t="str">
            <v>Apodiformes</v>
          </cell>
          <cell r="C507" t="str">
            <v>Trochilidae</v>
          </cell>
          <cell r="D507" t="str">
            <v>Chaetocercus</v>
          </cell>
          <cell r="E507" t="str">
            <v>bombus</v>
          </cell>
          <cell r="F507" t="str">
            <v>Chaetocercus bombus</v>
          </cell>
          <cell r="G507" t="str">
            <v>Little Woodstar</v>
          </cell>
          <cell r="H507">
            <v>506</v>
          </cell>
        </row>
        <row r="508">
          <cell r="A508" t="str">
            <v>Chaetocercus heliodor</v>
          </cell>
          <cell r="B508" t="str">
            <v>Apodiformes</v>
          </cell>
          <cell r="C508" t="str">
            <v>Trochilidae</v>
          </cell>
          <cell r="D508" t="str">
            <v>Chaetocercus</v>
          </cell>
          <cell r="E508" t="str">
            <v>heliodor</v>
          </cell>
          <cell r="F508" t="str">
            <v>Chaetocercus heliodor</v>
          </cell>
          <cell r="G508" t="str">
            <v>Gorgeted Woodstar</v>
          </cell>
          <cell r="H508">
            <v>507</v>
          </cell>
        </row>
        <row r="509">
          <cell r="A509" t="str">
            <v>Chaetocercus astreans</v>
          </cell>
          <cell r="B509" t="str">
            <v>Apodiformes</v>
          </cell>
          <cell r="C509" t="str">
            <v>Trochilidae</v>
          </cell>
          <cell r="D509" t="str">
            <v>Chaetocercus</v>
          </cell>
          <cell r="E509" t="str">
            <v>astreans</v>
          </cell>
          <cell r="F509" t="str">
            <v>Chaetocercus astreans</v>
          </cell>
          <cell r="G509" t="str">
            <v>Santa Marta Woodstar</v>
          </cell>
          <cell r="H509">
            <v>508</v>
          </cell>
        </row>
        <row r="510">
          <cell r="A510" t="str">
            <v>Chaetocercus berlepschi</v>
          </cell>
          <cell r="B510" t="str">
            <v>Apodiformes</v>
          </cell>
          <cell r="C510" t="str">
            <v>Trochilidae</v>
          </cell>
          <cell r="D510" t="str">
            <v>Chaetocercus</v>
          </cell>
          <cell r="E510" t="str">
            <v>berlepschi</v>
          </cell>
          <cell r="F510" t="str">
            <v>Chaetocercus berlepschi</v>
          </cell>
          <cell r="G510" t="str">
            <v>Esmeraldas Woodstar</v>
          </cell>
          <cell r="H510">
            <v>509</v>
          </cell>
        </row>
        <row r="511">
          <cell r="A511" t="str">
            <v>Chaetocercus jourdanii</v>
          </cell>
          <cell r="B511" t="str">
            <v>Apodiformes</v>
          </cell>
          <cell r="C511" t="str">
            <v>Trochilidae</v>
          </cell>
          <cell r="D511" t="str">
            <v>Chaetocercus</v>
          </cell>
          <cell r="E511" t="str">
            <v>jourdanii</v>
          </cell>
          <cell r="F511" t="str">
            <v>Chaetocercus jourdanii</v>
          </cell>
          <cell r="G511" t="str">
            <v>Rufous-shafted Woodstar</v>
          </cell>
          <cell r="H511">
            <v>510</v>
          </cell>
        </row>
        <row r="512">
          <cell r="A512" t="str">
            <v>Myrmia micrura</v>
          </cell>
          <cell r="B512" t="str">
            <v>Apodiformes</v>
          </cell>
          <cell r="C512" t="str">
            <v>Trochilidae</v>
          </cell>
          <cell r="D512" t="str">
            <v>Myrmia</v>
          </cell>
          <cell r="E512" t="str">
            <v>micrura</v>
          </cell>
          <cell r="F512" t="str">
            <v>Myrmia micrura</v>
          </cell>
          <cell r="G512" t="str">
            <v>Short-tailed Woodstar</v>
          </cell>
          <cell r="H512">
            <v>511</v>
          </cell>
        </row>
        <row r="513">
          <cell r="A513" t="str">
            <v>Microstilbon burmeisteri</v>
          </cell>
          <cell r="B513" t="str">
            <v>Apodiformes</v>
          </cell>
          <cell r="C513" t="str">
            <v>Trochilidae</v>
          </cell>
          <cell r="D513" t="str">
            <v>Microstilbon</v>
          </cell>
          <cell r="E513" t="str">
            <v>burmeisteri</v>
          </cell>
          <cell r="F513" t="str">
            <v>Microstilbon burmeisteri</v>
          </cell>
          <cell r="G513" t="str">
            <v>Slender-tailed Woodstar</v>
          </cell>
          <cell r="H513">
            <v>512</v>
          </cell>
        </row>
        <row r="514">
          <cell r="A514" t="str">
            <v>Calliphlox amethystina</v>
          </cell>
          <cell r="B514" t="str">
            <v>Apodiformes</v>
          </cell>
          <cell r="C514" t="str">
            <v>Trochilidae</v>
          </cell>
          <cell r="D514" t="str">
            <v>Calliphlox</v>
          </cell>
          <cell r="E514" t="str">
            <v>amethystina</v>
          </cell>
          <cell r="F514" t="str">
            <v>Calliphlox amethystina</v>
          </cell>
          <cell r="G514" t="str">
            <v>Amethyst Woodstar</v>
          </cell>
          <cell r="H514">
            <v>513</v>
          </cell>
        </row>
        <row r="515">
          <cell r="A515" t="str">
            <v>Philodice mitchellii</v>
          </cell>
          <cell r="B515" t="str">
            <v>Apodiformes</v>
          </cell>
          <cell r="C515" t="str">
            <v>Trochilidae</v>
          </cell>
          <cell r="D515" t="str">
            <v>Philodice</v>
          </cell>
          <cell r="E515" t="str">
            <v>mitchellii</v>
          </cell>
          <cell r="F515" t="str">
            <v>Philodice mitchellii</v>
          </cell>
          <cell r="G515" t="str">
            <v>Purple-throated Woodstar</v>
          </cell>
          <cell r="H515">
            <v>514</v>
          </cell>
        </row>
        <row r="516">
          <cell r="A516" t="str">
            <v>Chlorostilbon melanorhynchus</v>
          </cell>
          <cell r="B516" t="str">
            <v>Apodiformes</v>
          </cell>
          <cell r="C516" t="str">
            <v>Trochilidae</v>
          </cell>
          <cell r="D516" t="str">
            <v>Chlorostilbon</v>
          </cell>
          <cell r="E516" t="str">
            <v>melanorhynchus</v>
          </cell>
          <cell r="F516" t="str">
            <v>Chlorostilbon melanorhynchus</v>
          </cell>
          <cell r="G516" t="str">
            <v>Western Emerald</v>
          </cell>
          <cell r="H516">
            <v>515</v>
          </cell>
        </row>
        <row r="517">
          <cell r="A517" t="str">
            <v>Chlorostilbon gibsoni</v>
          </cell>
          <cell r="B517" t="str">
            <v>Apodiformes</v>
          </cell>
          <cell r="C517" t="str">
            <v>Trochilidae</v>
          </cell>
          <cell r="D517" t="str">
            <v>Chlorostilbon</v>
          </cell>
          <cell r="E517" t="str">
            <v>gibsoni</v>
          </cell>
          <cell r="F517" t="str">
            <v>Chlorostilbon gibsoni</v>
          </cell>
          <cell r="G517" t="str">
            <v>Red-billed Emerald</v>
          </cell>
          <cell r="H517">
            <v>516</v>
          </cell>
        </row>
        <row r="518">
          <cell r="A518" t="str">
            <v>Chlorostilbon mellisugus</v>
          </cell>
          <cell r="B518" t="str">
            <v>Apodiformes</v>
          </cell>
          <cell r="C518" t="str">
            <v>Trochilidae</v>
          </cell>
          <cell r="D518" t="str">
            <v>Chlorostilbon</v>
          </cell>
          <cell r="E518" t="str">
            <v>mellisugus</v>
          </cell>
          <cell r="F518" t="str">
            <v>Chlorostilbon mellisugus</v>
          </cell>
          <cell r="G518" t="str">
            <v>Blue-tailed Emerald</v>
          </cell>
          <cell r="H518">
            <v>517</v>
          </cell>
        </row>
        <row r="519">
          <cell r="A519" t="str">
            <v>Chlorostilbon olivaresi</v>
          </cell>
          <cell r="B519" t="str">
            <v>Apodiformes</v>
          </cell>
          <cell r="C519" t="str">
            <v>Trochilidae</v>
          </cell>
          <cell r="D519" t="str">
            <v>Chlorostilbon</v>
          </cell>
          <cell r="E519" t="str">
            <v>olivaresi</v>
          </cell>
          <cell r="F519" t="str">
            <v>Chlorostilbon olivaresi</v>
          </cell>
          <cell r="G519" t="str">
            <v>Chiribiquete Emerald</v>
          </cell>
          <cell r="H519">
            <v>518</v>
          </cell>
        </row>
        <row r="520">
          <cell r="A520" t="str">
            <v>Chlorostilbon lucidus</v>
          </cell>
          <cell r="B520" t="str">
            <v>Apodiformes</v>
          </cell>
          <cell r="C520" t="str">
            <v>Trochilidae</v>
          </cell>
          <cell r="D520" t="str">
            <v>Chlorostilbon</v>
          </cell>
          <cell r="E520" t="str">
            <v>lucidus</v>
          </cell>
          <cell r="F520" t="str">
            <v>Chlorostilbon lucidus</v>
          </cell>
          <cell r="G520" t="str">
            <v>Glittering-bellied Emerald</v>
          </cell>
          <cell r="H520">
            <v>519</v>
          </cell>
        </row>
        <row r="521">
          <cell r="A521" t="str">
            <v>Chlorostilbon russatus</v>
          </cell>
          <cell r="B521" t="str">
            <v>Apodiformes</v>
          </cell>
          <cell r="C521" t="str">
            <v>Trochilidae</v>
          </cell>
          <cell r="D521" t="str">
            <v>Chlorostilbon</v>
          </cell>
          <cell r="E521" t="str">
            <v>russatus</v>
          </cell>
          <cell r="F521" t="str">
            <v>Chlorostilbon russatus</v>
          </cell>
          <cell r="G521" t="str">
            <v>Coppery Emerald</v>
          </cell>
          <cell r="H521">
            <v>520</v>
          </cell>
        </row>
        <row r="522">
          <cell r="A522" t="str">
            <v>Chlorostilbon stenurus</v>
          </cell>
          <cell r="B522" t="str">
            <v>Apodiformes</v>
          </cell>
          <cell r="C522" t="str">
            <v>Trochilidae</v>
          </cell>
          <cell r="D522" t="str">
            <v>Chlorostilbon</v>
          </cell>
          <cell r="E522" t="str">
            <v>stenurus</v>
          </cell>
          <cell r="F522" t="str">
            <v>Chlorostilbon stenurus</v>
          </cell>
          <cell r="G522" t="str">
            <v>Narrow-tailed Emerald</v>
          </cell>
          <cell r="H522">
            <v>521</v>
          </cell>
        </row>
        <row r="523">
          <cell r="A523" t="str">
            <v>Chlorostilbon alice</v>
          </cell>
          <cell r="B523" t="str">
            <v>Apodiformes</v>
          </cell>
          <cell r="C523" t="str">
            <v>Trochilidae</v>
          </cell>
          <cell r="D523" t="str">
            <v>Chlorostilbon</v>
          </cell>
          <cell r="E523" t="str">
            <v>alice</v>
          </cell>
          <cell r="F523" t="str">
            <v>Chlorostilbon alice</v>
          </cell>
          <cell r="G523" t="str">
            <v>Green-tailed Emerald</v>
          </cell>
          <cell r="H523">
            <v>522</v>
          </cell>
        </row>
        <row r="524">
          <cell r="A524" t="str">
            <v>Chlorostilbon poortmani</v>
          </cell>
          <cell r="B524" t="str">
            <v>Apodiformes</v>
          </cell>
          <cell r="C524" t="str">
            <v>Trochilidae</v>
          </cell>
          <cell r="D524" t="str">
            <v>Chlorostilbon</v>
          </cell>
          <cell r="E524" t="str">
            <v>poortmani</v>
          </cell>
          <cell r="F524" t="str">
            <v>Chlorostilbon poortmani</v>
          </cell>
          <cell r="G524" t="str">
            <v>Short-tailed Emerald</v>
          </cell>
          <cell r="H524">
            <v>523</v>
          </cell>
        </row>
        <row r="525">
          <cell r="A525" t="str">
            <v>Klais guimeti</v>
          </cell>
          <cell r="B525" t="str">
            <v>Apodiformes</v>
          </cell>
          <cell r="C525" t="str">
            <v>Trochilidae</v>
          </cell>
          <cell r="D525" t="str">
            <v>Klais</v>
          </cell>
          <cell r="E525" t="str">
            <v>guimeti</v>
          </cell>
          <cell r="F525" t="str">
            <v>Klais guimeti</v>
          </cell>
          <cell r="G525" t="str">
            <v>Violet-headed Hummingbird</v>
          </cell>
          <cell r="H525">
            <v>524</v>
          </cell>
        </row>
        <row r="526">
          <cell r="A526" t="str">
            <v>Stephanoxis lalandi</v>
          </cell>
          <cell r="B526" t="str">
            <v>Apodiformes</v>
          </cell>
          <cell r="C526" t="str">
            <v>Trochilidae</v>
          </cell>
          <cell r="D526" t="str">
            <v>Stephanoxis</v>
          </cell>
          <cell r="E526" t="str">
            <v>lalandi</v>
          </cell>
          <cell r="F526" t="str">
            <v>Stephanoxis lalandi</v>
          </cell>
          <cell r="G526" t="str">
            <v>Green-crowned Plovercrest</v>
          </cell>
          <cell r="H526">
            <v>525</v>
          </cell>
        </row>
        <row r="527">
          <cell r="A527" t="str">
            <v>Stephanoxis loddigesii</v>
          </cell>
          <cell r="B527" t="str">
            <v>Apodiformes</v>
          </cell>
          <cell r="C527" t="str">
            <v>Trochilidae</v>
          </cell>
          <cell r="D527" t="str">
            <v>Stephanoxis</v>
          </cell>
          <cell r="E527" t="str">
            <v>loddigesii</v>
          </cell>
          <cell r="F527" t="str">
            <v>Stephanoxis loddigesii</v>
          </cell>
          <cell r="G527" t="str">
            <v>Purple-crowned Plovercrest</v>
          </cell>
          <cell r="H527">
            <v>526</v>
          </cell>
        </row>
        <row r="528">
          <cell r="A528" t="str">
            <v>Anthocephala floriceps</v>
          </cell>
          <cell r="B528" t="str">
            <v>Apodiformes</v>
          </cell>
          <cell r="C528" t="str">
            <v>Trochilidae</v>
          </cell>
          <cell r="D528" t="str">
            <v>Anthocephala</v>
          </cell>
          <cell r="E528" t="str">
            <v>floriceps</v>
          </cell>
          <cell r="F528" t="str">
            <v>Anthocephala floriceps</v>
          </cell>
          <cell r="G528" t="str">
            <v>Santa Marta Blossomcrown</v>
          </cell>
          <cell r="H528">
            <v>527</v>
          </cell>
        </row>
        <row r="529">
          <cell r="A529" t="str">
            <v>Anthocephala berlepschi</v>
          </cell>
          <cell r="B529" t="str">
            <v>Apodiformes</v>
          </cell>
          <cell r="C529" t="str">
            <v>Trochilidae</v>
          </cell>
          <cell r="D529" t="str">
            <v>Anthocephala</v>
          </cell>
          <cell r="E529" t="str">
            <v>berlepschi</v>
          </cell>
          <cell r="F529" t="str">
            <v>Anthocephala berlepschi</v>
          </cell>
          <cell r="G529" t="str">
            <v>Tolima Blossomcrown</v>
          </cell>
          <cell r="H529">
            <v>528</v>
          </cell>
        </row>
        <row r="530">
          <cell r="A530" t="str">
            <v>Campylopterus largipennis</v>
          </cell>
          <cell r="B530" t="str">
            <v>Apodiformes</v>
          </cell>
          <cell r="C530" t="str">
            <v>Trochilidae</v>
          </cell>
          <cell r="D530" t="str">
            <v>Campylopterus</v>
          </cell>
          <cell r="E530" t="str">
            <v>largipennis</v>
          </cell>
          <cell r="F530" t="str">
            <v>Campylopterus largipennis</v>
          </cell>
          <cell r="G530" t="str">
            <v>Gray-breasted Sabrewing</v>
          </cell>
          <cell r="H530">
            <v>529</v>
          </cell>
        </row>
        <row r="531">
          <cell r="A531" t="str">
            <v>Campylopterus calcirupicola</v>
          </cell>
          <cell r="B531" t="str">
            <v>Apodiformes</v>
          </cell>
          <cell r="C531" t="str">
            <v>Trochilidae</v>
          </cell>
          <cell r="D531" t="str">
            <v>Campylopterus</v>
          </cell>
          <cell r="E531" t="str">
            <v>calcirupicola</v>
          </cell>
          <cell r="F531" t="str">
            <v>Campylopterus calcirupicola</v>
          </cell>
          <cell r="G531" t="str">
            <v>Outcrop Sabrewing</v>
          </cell>
          <cell r="H531">
            <v>530</v>
          </cell>
        </row>
        <row r="532">
          <cell r="A532" t="str">
            <v>Campylopterus diamantinensis</v>
          </cell>
          <cell r="B532" t="str">
            <v>Apodiformes</v>
          </cell>
          <cell r="C532" t="str">
            <v>Trochilidae</v>
          </cell>
          <cell r="D532" t="str">
            <v>Campylopterus</v>
          </cell>
          <cell r="E532" t="str">
            <v>diamantinensis</v>
          </cell>
          <cell r="F532" t="str">
            <v>Campylopterus diamantinensis</v>
          </cell>
          <cell r="G532" t="str">
            <v>Diamantina Sabrewing</v>
          </cell>
          <cell r="H532">
            <v>531</v>
          </cell>
        </row>
        <row r="533">
          <cell r="A533" t="str">
            <v>Campylopterus hyperythrus</v>
          </cell>
          <cell r="B533" t="str">
            <v>Apodiformes</v>
          </cell>
          <cell r="C533" t="str">
            <v>Trochilidae</v>
          </cell>
          <cell r="D533" t="str">
            <v>Campylopterus</v>
          </cell>
          <cell r="E533" t="str">
            <v>hyperythrus</v>
          </cell>
          <cell r="F533" t="str">
            <v>Campylopterus hyperythrus</v>
          </cell>
          <cell r="G533" t="str">
            <v>Rufous-breasted Sabrewing</v>
          </cell>
          <cell r="H533">
            <v>532</v>
          </cell>
        </row>
        <row r="534">
          <cell r="A534" t="str">
            <v>Campylopterus ensipennis</v>
          </cell>
          <cell r="B534" t="str">
            <v>Apodiformes</v>
          </cell>
          <cell r="C534" t="str">
            <v>Trochilidae</v>
          </cell>
          <cell r="D534" t="str">
            <v>Campylopterus</v>
          </cell>
          <cell r="E534" t="str">
            <v>ensipennis</v>
          </cell>
          <cell r="F534" t="str">
            <v>Campylopterus ensipennis</v>
          </cell>
          <cell r="G534" t="str">
            <v>White-tailed Sabrewing</v>
          </cell>
          <cell r="H534">
            <v>533</v>
          </cell>
        </row>
        <row r="535">
          <cell r="A535" t="str">
            <v>Campylopterus falcatus</v>
          </cell>
          <cell r="B535" t="str">
            <v>Apodiformes</v>
          </cell>
          <cell r="C535" t="str">
            <v>Trochilidae</v>
          </cell>
          <cell r="D535" t="str">
            <v>Campylopterus</v>
          </cell>
          <cell r="E535" t="str">
            <v>falcatus</v>
          </cell>
          <cell r="F535" t="str">
            <v>Campylopterus falcatus</v>
          </cell>
          <cell r="G535" t="str">
            <v>Lazuline Sabrewing</v>
          </cell>
          <cell r="H535">
            <v>534</v>
          </cell>
        </row>
        <row r="536">
          <cell r="A536" t="str">
            <v>Campylopterus phainopeplus</v>
          </cell>
          <cell r="B536" t="str">
            <v>Apodiformes</v>
          </cell>
          <cell r="C536" t="str">
            <v>Trochilidae</v>
          </cell>
          <cell r="D536" t="str">
            <v>Campylopterus</v>
          </cell>
          <cell r="E536" t="str">
            <v>phainopeplus</v>
          </cell>
          <cell r="F536" t="str">
            <v>Campylopterus phainopeplus</v>
          </cell>
          <cell r="G536" t="str">
            <v>Santa Marta Sabrewing</v>
          </cell>
          <cell r="H536">
            <v>535</v>
          </cell>
        </row>
        <row r="537">
          <cell r="A537" t="str">
            <v>Campylopterus villaviscensio</v>
          </cell>
          <cell r="B537" t="str">
            <v>Apodiformes</v>
          </cell>
          <cell r="C537" t="str">
            <v>Trochilidae</v>
          </cell>
          <cell r="D537" t="str">
            <v>Campylopterus</v>
          </cell>
          <cell r="E537" t="str">
            <v>villaviscensio</v>
          </cell>
          <cell r="F537" t="str">
            <v>Campylopterus villaviscensio</v>
          </cell>
          <cell r="G537" t="str">
            <v>Napo Sabrewing</v>
          </cell>
          <cell r="H537">
            <v>536</v>
          </cell>
        </row>
        <row r="538">
          <cell r="A538" t="str">
            <v>Campylopterus duidae</v>
          </cell>
          <cell r="B538" t="str">
            <v>Apodiformes</v>
          </cell>
          <cell r="C538" t="str">
            <v>Trochilidae</v>
          </cell>
          <cell r="D538" t="str">
            <v>Campylopterus</v>
          </cell>
          <cell r="E538" t="str">
            <v>duidae</v>
          </cell>
          <cell r="F538" t="str">
            <v>Campylopterus duidae</v>
          </cell>
          <cell r="G538" t="str">
            <v>Buff-breasted Sabrewing</v>
          </cell>
          <cell r="H538">
            <v>537</v>
          </cell>
        </row>
        <row r="539">
          <cell r="A539" t="str">
            <v>Chalybura buffonii</v>
          </cell>
          <cell r="B539" t="str">
            <v>Apodiformes</v>
          </cell>
          <cell r="C539" t="str">
            <v>Trochilidae</v>
          </cell>
          <cell r="D539" t="str">
            <v>Chalybura</v>
          </cell>
          <cell r="E539" t="str">
            <v>buffonii</v>
          </cell>
          <cell r="F539" t="str">
            <v>Chalybura buffonii</v>
          </cell>
          <cell r="G539" t="str">
            <v>White-vented Plumeleteer</v>
          </cell>
          <cell r="H539">
            <v>538</v>
          </cell>
        </row>
        <row r="540">
          <cell r="A540" t="str">
            <v>Chalybura urochrysia</v>
          </cell>
          <cell r="B540" t="str">
            <v>Apodiformes</v>
          </cell>
          <cell r="C540" t="str">
            <v>Trochilidae</v>
          </cell>
          <cell r="D540" t="str">
            <v>Chalybura</v>
          </cell>
          <cell r="E540" t="str">
            <v>urochrysia</v>
          </cell>
          <cell r="F540" t="str">
            <v>Chalybura urochrysia</v>
          </cell>
          <cell r="G540" t="str">
            <v>Bronze-tailed Plumeleteer</v>
          </cell>
          <cell r="H540">
            <v>539</v>
          </cell>
        </row>
        <row r="541">
          <cell r="A541" t="str">
            <v>Thalurania colombica</v>
          </cell>
          <cell r="B541" t="str">
            <v>Apodiformes</v>
          </cell>
          <cell r="C541" t="str">
            <v>Trochilidae</v>
          </cell>
          <cell r="D541" t="str">
            <v>Thalurania</v>
          </cell>
          <cell r="E541" t="str">
            <v>colombica</v>
          </cell>
          <cell r="F541" t="str">
            <v>Thalurania colombica</v>
          </cell>
          <cell r="G541" t="str">
            <v>Crowned Woodnymph</v>
          </cell>
          <cell r="H541">
            <v>540</v>
          </cell>
        </row>
        <row r="542">
          <cell r="A542" t="str">
            <v>Thalurania furcata</v>
          </cell>
          <cell r="B542" t="str">
            <v>Apodiformes</v>
          </cell>
          <cell r="C542" t="str">
            <v>Trochilidae</v>
          </cell>
          <cell r="D542" t="str">
            <v>Thalurania</v>
          </cell>
          <cell r="E542" t="str">
            <v>furcata</v>
          </cell>
          <cell r="F542" t="str">
            <v>Thalurania furcata</v>
          </cell>
          <cell r="G542" t="str">
            <v>Fork-tailed Woodnymph</v>
          </cell>
          <cell r="H542">
            <v>541</v>
          </cell>
        </row>
        <row r="543">
          <cell r="A543" t="str">
            <v>Thalurania watertonii</v>
          </cell>
          <cell r="B543" t="str">
            <v>Apodiformes</v>
          </cell>
          <cell r="C543" t="str">
            <v>Trochilidae</v>
          </cell>
          <cell r="D543" t="str">
            <v>Thalurania</v>
          </cell>
          <cell r="E543" t="str">
            <v>watertonii</v>
          </cell>
          <cell r="F543" t="str">
            <v>Thalurania watertonii</v>
          </cell>
          <cell r="G543" t="str">
            <v>Long-tailed Woodnymph</v>
          </cell>
          <cell r="H543">
            <v>542</v>
          </cell>
        </row>
        <row r="544">
          <cell r="A544" t="str">
            <v>Thalurania glaucopis</v>
          </cell>
          <cell r="B544" t="str">
            <v>Apodiformes</v>
          </cell>
          <cell r="C544" t="str">
            <v>Trochilidae</v>
          </cell>
          <cell r="D544" t="str">
            <v>Thalurania</v>
          </cell>
          <cell r="E544" t="str">
            <v>glaucopis</v>
          </cell>
          <cell r="F544" t="str">
            <v>Thalurania glaucopis</v>
          </cell>
          <cell r="G544" t="str">
            <v>Violet-capped Woodnymph</v>
          </cell>
          <cell r="H544">
            <v>543</v>
          </cell>
        </row>
        <row r="545">
          <cell r="A545" t="str">
            <v>Goldmania bella</v>
          </cell>
          <cell r="B545" t="str">
            <v>Apodiformes</v>
          </cell>
          <cell r="C545" t="str">
            <v>Trochilidae</v>
          </cell>
          <cell r="D545" t="str">
            <v>Goldmania</v>
          </cell>
          <cell r="E545" t="str">
            <v>bella</v>
          </cell>
          <cell r="F545" t="str">
            <v>Goldmania bella</v>
          </cell>
          <cell r="G545" t="str">
            <v>Pirre Hummingbird</v>
          </cell>
          <cell r="H545">
            <v>544</v>
          </cell>
        </row>
        <row r="546">
          <cell r="A546" t="str">
            <v>Goldmania violiceps</v>
          </cell>
          <cell r="B546" t="str">
            <v>Apodiformes</v>
          </cell>
          <cell r="C546" t="str">
            <v>Trochilidae</v>
          </cell>
          <cell r="D546" t="str">
            <v>Goldmania</v>
          </cell>
          <cell r="E546" t="str">
            <v>violiceps</v>
          </cell>
          <cell r="F546" t="str">
            <v>Goldmania violiceps</v>
          </cell>
          <cell r="G546" t="str">
            <v>Violet-capped Hummingbird</v>
          </cell>
          <cell r="H546">
            <v>545</v>
          </cell>
        </row>
        <row r="547">
          <cell r="A547" t="str">
            <v>Phaeochroa cuvierii</v>
          </cell>
          <cell r="B547" t="str">
            <v>Apodiformes</v>
          </cell>
          <cell r="C547" t="str">
            <v>Trochilidae</v>
          </cell>
          <cell r="D547" t="str">
            <v>Phaeochroa</v>
          </cell>
          <cell r="E547" t="str">
            <v>cuvierii</v>
          </cell>
          <cell r="F547" t="str">
            <v>Phaeochroa cuvierii</v>
          </cell>
          <cell r="G547" t="str">
            <v>Scaly-breasted Hummingbird</v>
          </cell>
          <cell r="H547">
            <v>546</v>
          </cell>
        </row>
        <row r="548">
          <cell r="A548" t="str">
            <v>Leucippus fallax</v>
          </cell>
          <cell r="B548" t="str">
            <v>Apodiformes</v>
          </cell>
          <cell r="C548" t="str">
            <v>Trochilidae</v>
          </cell>
          <cell r="D548" t="str">
            <v>Leucippus</v>
          </cell>
          <cell r="E548" t="str">
            <v>fallax</v>
          </cell>
          <cell r="F548" t="str">
            <v>Leucippus fallax</v>
          </cell>
          <cell r="G548" t="str">
            <v>Buffy Hummingbird</v>
          </cell>
          <cell r="H548">
            <v>547</v>
          </cell>
        </row>
        <row r="549">
          <cell r="A549" t="str">
            <v>Thaumasius baeri</v>
          </cell>
          <cell r="B549" t="str">
            <v>Apodiformes</v>
          </cell>
          <cell r="C549" t="str">
            <v>Trochilidae</v>
          </cell>
          <cell r="D549" t="str">
            <v>Thaumasius</v>
          </cell>
          <cell r="E549" t="str">
            <v>baeri</v>
          </cell>
          <cell r="F549" t="str">
            <v>Thaumasius baeri</v>
          </cell>
          <cell r="G549" t="str">
            <v>Tumbes Hummingbird</v>
          </cell>
          <cell r="H549">
            <v>548</v>
          </cell>
        </row>
        <row r="550">
          <cell r="A550" t="str">
            <v>Thaumasius taczanowskii</v>
          </cell>
          <cell r="B550" t="str">
            <v>Apodiformes</v>
          </cell>
          <cell r="C550" t="str">
            <v>Trochilidae</v>
          </cell>
          <cell r="D550" t="str">
            <v>Thaumasius</v>
          </cell>
          <cell r="E550" t="str">
            <v>taczanowskii</v>
          </cell>
          <cell r="F550" t="str">
            <v>Thaumasius taczanowskii</v>
          </cell>
          <cell r="G550" t="str">
            <v>Spot-throated Hummingbird</v>
          </cell>
          <cell r="H550">
            <v>549</v>
          </cell>
        </row>
        <row r="551">
          <cell r="A551" t="str">
            <v>Taphrospilus hypostictus</v>
          </cell>
          <cell r="B551" t="str">
            <v>Apodiformes</v>
          </cell>
          <cell r="C551" t="str">
            <v>Trochilidae</v>
          </cell>
          <cell r="D551" t="str">
            <v>Taphrospilus</v>
          </cell>
          <cell r="E551" t="str">
            <v>hypostictus</v>
          </cell>
          <cell r="F551" t="str">
            <v>Taphrospilus hypostictus</v>
          </cell>
          <cell r="G551" t="str">
            <v>Many-spotted Hummingbird</v>
          </cell>
          <cell r="H551">
            <v>550</v>
          </cell>
        </row>
        <row r="552">
          <cell r="A552" t="str">
            <v>Eupetomena macroura</v>
          </cell>
          <cell r="B552" t="str">
            <v>Apodiformes</v>
          </cell>
          <cell r="C552" t="str">
            <v>Trochilidae</v>
          </cell>
          <cell r="D552" t="str">
            <v>Eupetomena</v>
          </cell>
          <cell r="E552" t="str">
            <v>macroura</v>
          </cell>
          <cell r="F552" t="str">
            <v>Eupetomena macroura</v>
          </cell>
          <cell r="G552" t="str">
            <v>Swallow-tailed Hummingbird</v>
          </cell>
          <cell r="H552">
            <v>551</v>
          </cell>
        </row>
        <row r="553">
          <cell r="A553" t="str">
            <v>Eupetomena cirrochloris</v>
          </cell>
          <cell r="B553" t="str">
            <v>Apodiformes</v>
          </cell>
          <cell r="C553" t="str">
            <v>Trochilidae</v>
          </cell>
          <cell r="D553" t="str">
            <v>Eupetomena</v>
          </cell>
          <cell r="E553" t="str">
            <v>cirrochloris</v>
          </cell>
          <cell r="F553" t="str">
            <v>Eupetomena cirrochloris</v>
          </cell>
          <cell r="G553" t="str">
            <v>Sombre Hummingbird</v>
          </cell>
          <cell r="H553">
            <v>552</v>
          </cell>
        </row>
        <row r="554">
          <cell r="A554" t="str">
            <v>Talaphorus chlorocercus</v>
          </cell>
          <cell r="B554" t="str">
            <v>Apodiformes</v>
          </cell>
          <cell r="C554" t="str">
            <v>Trochilidae</v>
          </cell>
          <cell r="D554" t="str">
            <v>Talaphorus</v>
          </cell>
          <cell r="E554" t="str">
            <v>chlorocercus</v>
          </cell>
          <cell r="F554" t="str">
            <v>Talaphorus chlorocercus</v>
          </cell>
          <cell r="G554" t="str">
            <v>Olive-spotted Hummingbird</v>
          </cell>
          <cell r="H554">
            <v>553</v>
          </cell>
        </row>
        <row r="555">
          <cell r="A555" t="str">
            <v>Saucerottia castaneiventris</v>
          </cell>
          <cell r="B555" t="str">
            <v>Apodiformes</v>
          </cell>
          <cell r="C555" t="str">
            <v>Trochilidae</v>
          </cell>
          <cell r="D555" t="str">
            <v>Saucerottia</v>
          </cell>
          <cell r="E555" t="str">
            <v>castaneiventris</v>
          </cell>
          <cell r="F555" t="str">
            <v>Saucerottia castaneiventris</v>
          </cell>
          <cell r="G555" t="str">
            <v>Chestnut-bellied Hummingbird</v>
          </cell>
          <cell r="H555">
            <v>554</v>
          </cell>
        </row>
        <row r="556">
          <cell r="A556" t="str">
            <v>Saucerottia saucerottei</v>
          </cell>
          <cell r="B556" t="str">
            <v>Apodiformes</v>
          </cell>
          <cell r="C556" t="str">
            <v>Trochilidae</v>
          </cell>
          <cell r="D556" t="str">
            <v>Saucerottia</v>
          </cell>
          <cell r="E556" t="str">
            <v>saucerottei</v>
          </cell>
          <cell r="F556" t="str">
            <v>Saucerottia saucerottei</v>
          </cell>
          <cell r="G556" t="str">
            <v>Steely-vented Hummingbird</v>
          </cell>
          <cell r="H556">
            <v>555</v>
          </cell>
        </row>
        <row r="557">
          <cell r="A557" t="str">
            <v>Saucerottia cyanifrons</v>
          </cell>
          <cell r="B557" t="str">
            <v>Apodiformes</v>
          </cell>
          <cell r="C557" t="str">
            <v>Trochilidae</v>
          </cell>
          <cell r="D557" t="str">
            <v>Saucerottia</v>
          </cell>
          <cell r="E557" t="str">
            <v>cyanifrons</v>
          </cell>
          <cell r="F557" t="str">
            <v>Saucerottia cyanifrons</v>
          </cell>
          <cell r="G557" t="str">
            <v>Indigo-capped Hummingbird</v>
          </cell>
          <cell r="H557">
            <v>556</v>
          </cell>
        </row>
        <row r="558">
          <cell r="A558" t="str">
            <v>Saucerottia edward</v>
          </cell>
          <cell r="B558" t="str">
            <v>Apodiformes</v>
          </cell>
          <cell r="C558" t="str">
            <v>Trochilidae</v>
          </cell>
          <cell r="D558" t="str">
            <v>Saucerottia</v>
          </cell>
          <cell r="E558" t="str">
            <v>edward</v>
          </cell>
          <cell r="F558" t="str">
            <v>Saucerottia edward</v>
          </cell>
          <cell r="G558" t="str">
            <v>Snowy-bellied Hummingbird</v>
          </cell>
          <cell r="H558">
            <v>557</v>
          </cell>
        </row>
        <row r="559">
          <cell r="A559" t="str">
            <v>Saucerottia viridigaster</v>
          </cell>
          <cell r="B559" t="str">
            <v>Apodiformes</v>
          </cell>
          <cell r="C559" t="str">
            <v>Trochilidae</v>
          </cell>
          <cell r="D559" t="str">
            <v>Saucerottia</v>
          </cell>
          <cell r="E559" t="str">
            <v>viridigaster</v>
          </cell>
          <cell r="F559" t="str">
            <v>Saucerottia viridigaster</v>
          </cell>
          <cell r="G559" t="str">
            <v>Green-bellied Hummingbird</v>
          </cell>
          <cell r="H559">
            <v>558</v>
          </cell>
        </row>
        <row r="560">
          <cell r="A560" t="str">
            <v>Saucerottia tobaci</v>
          </cell>
          <cell r="B560" t="str">
            <v>Apodiformes</v>
          </cell>
          <cell r="C560" t="str">
            <v>Trochilidae</v>
          </cell>
          <cell r="D560" t="str">
            <v>Saucerottia</v>
          </cell>
          <cell r="E560" t="str">
            <v>tobaci</v>
          </cell>
          <cell r="F560" t="str">
            <v>Saucerottia tobaci</v>
          </cell>
          <cell r="G560" t="str">
            <v>Copper-rumped Hummingbird</v>
          </cell>
          <cell r="H560">
            <v>559</v>
          </cell>
        </row>
        <row r="561">
          <cell r="A561" t="str">
            <v>Amazilia tzacatl</v>
          </cell>
          <cell r="B561" t="str">
            <v>Apodiformes</v>
          </cell>
          <cell r="C561" t="str">
            <v>Trochilidae</v>
          </cell>
          <cell r="D561" t="str">
            <v>Amazilia</v>
          </cell>
          <cell r="E561" t="str">
            <v>tzacatl</v>
          </cell>
          <cell r="F561" t="str">
            <v>Amazilia tzacatl</v>
          </cell>
          <cell r="G561" t="str">
            <v>Rufous-tailed Hummingbird</v>
          </cell>
          <cell r="H561">
            <v>560</v>
          </cell>
        </row>
        <row r="562">
          <cell r="A562" t="str">
            <v>Amazilis amazilia</v>
          </cell>
          <cell r="B562" t="str">
            <v>Apodiformes</v>
          </cell>
          <cell r="C562" t="str">
            <v>Trochilidae</v>
          </cell>
          <cell r="D562" t="str">
            <v>Amazilis</v>
          </cell>
          <cell r="E562" t="str">
            <v>amazilia</v>
          </cell>
          <cell r="F562" t="str">
            <v>Amazilis amazilia</v>
          </cell>
          <cell r="G562" t="str">
            <v>Amazilia Hummingbird</v>
          </cell>
          <cell r="H562">
            <v>561</v>
          </cell>
        </row>
        <row r="563">
          <cell r="A563" t="str">
            <v>Uranomitra franciae</v>
          </cell>
          <cell r="B563" t="str">
            <v>Apodiformes</v>
          </cell>
          <cell r="C563" t="str">
            <v>Trochilidae</v>
          </cell>
          <cell r="D563" t="str">
            <v>Uranomitra</v>
          </cell>
          <cell r="E563" t="str">
            <v>franciae</v>
          </cell>
          <cell r="F563" t="str">
            <v>Uranomitra franciae</v>
          </cell>
          <cell r="G563" t="str">
            <v>Andean Emerald</v>
          </cell>
          <cell r="H563">
            <v>562</v>
          </cell>
        </row>
        <row r="564">
          <cell r="A564" t="str">
            <v>Chrysuronia versicolor</v>
          </cell>
          <cell r="B564" t="str">
            <v>Apodiformes</v>
          </cell>
          <cell r="C564" t="str">
            <v>Trochilidae</v>
          </cell>
          <cell r="D564" t="str">
            <v>Chrysuronia</v>
          </cell>
          <cell r="E564" t="str">
            <v>versicolor</v>
          </cell>
          <cell r="F564" t="str">
            <v>Chrysuronia versicolor</v>
          </cell>
          <cell r="G564" t="str">
            <v>Versicolored Emerald</v>
          </cell>
          <cell r="H564">
            <v>563</v>
          </cell>
        </row>
        <row r="565">
          <cell r="A565" t="str">
            <v>Chrysuronia goudoti</v>
          </cell>
          <cell r="B565" t="str">
            <v>Apodiformes</v>
          </cell>
          <cell r="C565" t="str">
            <v>Trochilidae</v>
          </cell>
          <cell r="D565" t="str">
            <v>Chrysuronia</v>
          </cell>
          <cell r="E565" t="str">
            <v>goudoti</v>
          </cell>
          <cell r="F565" t="str">
            <v>Chrysuronia goudoti</v>
          </cell>
          <cell r="G565" t="str">
            <v>Shining-green Hummingbird</v>
          </cell>
          <cell r="H565">
            <v>564</v>
          </cell>
        </row>
        <row r="566">
          <cell r="A566" t="str">
            <v>Chrysuronia oenone</v>
          </cell>
          <cell r="B566" t="str">
            <v>Apodiformes</v>
          </cell>
          <cell r="C566" t="str">
            <v>Trochilidae</v>
          </cell>
          <cell r="D566" t="str">
            <v>Chrysuronia</v>
          </cell>
          <cell r="E566" t="str">
            <v>oenone</v>
          </cell>
          <cell r="F566" t="str">
            <v>Chrysuronia oenone</v>
          </cell>
          <cell r="G566" t="str">
            <v>Golden-tailed Sapphire</v>
          </cell>
          <cell r="H566">
            <v>565</v>
          </cell>
        </row>
        <row r="567">
          <cell r="A567" t="str">
            <v>Chrysuronia coeruleogularis</v>
          </cell>
          <cell r="B567" t="str">
            <v>Apodiformes</v>
          </cell>
          <cell r="C567" t="str">
            <v>Trochilidae</v>
          </cell>
          <cell r="D567" t="str">
            <v>Chrysuronia</v>
          </cell>
          <cell r="E567" t="str">
            <v>coeruleogularis</v>
          </cell>
          <cell r="F567" t="str">
            <v>Chrysuronia coeruleogularis</v>
          </cell>
          <cell r="G567" t="str">
            <v>Sapphire-throated Hummingbird</v>
          </cell>
          <cell r="H567">
            <v>566</v>
          </cell>
        </row>
        <row r="568">
          <cell r="A568" t="str">
            <v>Chrysuronia lilliae</v>
          </cell>
          <cell r="B568" t="str">
            <v>Apodiformes</v>
          </cell>
          <cell r="C568" t="str">
            <v>Trochilidae</v>
          </cell>
          <cell r="D568" t="str">
            <v>Chrysuronia</v>
          </cell>
          <cell r="E568" t="str">
            <v>lilliae</v>
          </cell>
          <cell r="F568" t="str">
            <v>Chrysuronia lilliae</v>
          </cell>
          <cell r="G568" t="str">
            <v>Sapphire-bellied Hummingbird</v>
          </cell>
          <cell r="H568">
            <v>567</v>
          </cell>
        </row>
        <row r="569">
          <cell r="A569" t="str">
            <v>Chrysuronia humboldtii</v>
          </cell>
          <cell r="B569" t="str">
            <v>Apodiformes</v>
          </cell>
          <cell r="C569" t="str">
            <v>Trochilidae</v>
          </cell>
          <cell r="D569" t="str">
            <v>Chrysuronia</v>
          </cell>
          <cell r="E569" t="str">
            <v>humboldtii</v>
          </cell>
          <cell r="F569" t="str">
            <v>Chrysuronia humboldtii</v>
          </cell>
          <cell r="G569" t="str">
            <v>Humboldt's Sapphire</v>
          </cell>
          <cell r="H569">
            <v>568</v>
          </cell>
        </row>
        <row r="570">
          <cell r="A570" t="str">
            <v>Chrysuronia grayi</v>
          </cell>
          <cell r="B570" t="str">
            <v>Apodiformes</v>
          </cell>
          <cell r="C570" t="str">
            <v>Trochilidae</v>
          </cell>
          <cell r="D570" t="str">
            <v>Chrysuronia</v>
          </cell>
          <cell r="E570" t="str">
            <v>grayi</v>
          </cell>
          <cell r="F570" t="str">
            <v>Chrysuronia grayi</v>
          </cell>
          <cell r="G570" t="str">
            <v>Blue-headed Sapphire</v>
          </cell>
          <cell r="H570">
            <v>569</v>
          </cell>
        </row>
        <row r="571">
          <cell r="A571" t="str">
            <v>Chrysuronia brevirostris</v>
          </cell>
          <cell r="B571" t="str">
            <v>Apodiformes</v>
          </cell>
          <cell r="C571" t="str">
            <v>Trochilidae</v>
          </cell>
          <cell r="D571" t="str">
            <v>Chrysuronia</v>
          </cell>
          <cell r="E571" t="str">
            <v>brevirostris</v>
          </cell>
          <cell r="F571" t="str">
            <v>Chrysuronia brevirostris</v>
          </cell>
          <cell r="G571" t="str">
            <v>White-chested Emerald</v>
          </cell>
          <cell r="H571">
            <v>570</v>
          </cell>
        </row>
        <row r="572">
          <cell r="A572" t="str">
            <v>Chrysuronia leucogaster</v>
          </cell>
          <cell r="B572" t="str">
            <v>Apodiformes</v>
          </cell>
          <cell r="C572" t="str">
            <v>Trochilidae</v>
          </cell>
          <cell r="D572" t="str">
            <v>Chrysuronia</v>
          </cell>
          <cell r="E572" t="str">
            <v>leucogaster</v>
          </cell>
          <cell r="F572" t="str">
            <v>Chrysuronia leucogaster</v>
          </cell>
          <cell r="G572" t="str">
            <v>Plain-bellied Emerald</v>
          </cell>
          <cell r="H572">
            <v>571</v>
          </cell>
        </row>
        <row r="573">
          <cell r="A573" t="str">
            <v>Leucochloris albicollis</v>
          </cell>
          <cell r="B573" t="str">
            <v>Apodiformes</v>
          </cell>
          <cell r="C573" t="str">
            <v>Trochilidae</v>
          </cell>
          <cell r="D573" t="str">
            <v>Leucochloris</v>
          </cell>
          <cell r="E573" t="str">
            <v>albicollis</v>
          </cell>
          <cell r="F573" t="str">
            <v>Leucochloris albicollis</v>
          </cell>
          <cell r="G573" t="str">
            <v>White-throated Hummingbird</v>
          </cell>
          <cell r="H573">
            <v>572</v>
          </cell>
        </row>
        <row r="574">
          <cell r="A574" t="str">
            <v>Chionomesa fimbriata</v>
          </cell>
          <cell r="B574" t="str">
            <v>Apodiformes</v>
          </cell>
          <cell r="C574" t="str">
            <v>Trochilidae</v>
          </cell>
          <cell r="D574" t="str">
            <v>Chionomesa</v>
          </cell>
          <cell r="E574" t="str">
            <v>fimbriata</v>
          </cell>
          <cell r="F574" t="str">
            <v>Chionomesa fimbriata</v>
          </cell>
          <cell r="G574" t="str">
            <v>Glittering-throated Emerald</v>
          </cell>
          <cell r="H574">
            <v>573</v>
          </cell>
        </row>
        <row r="575">
          <cell r="A575" t="str">
            <v>Chionomesa lactea</v>
          </cell>
          <cell r="B575" t="str">
            <v>Apodiformes</v>
          </cell>
          <cell r="C575" t="str">
            <v>Trochilidae</v>
          </cell>
          <cell r="D575" t="str">
            <v>Chionomesa</v>
          </cell>
          <cell r="E575" t="str">
            <v>lactea</v>
          </cell>
          <cell r="F575" t="str">
            <v>Chionomesa lactea</v>
          </cell>
          <cell r="G575" t="str">
            <v>Sapphire-spangled Emerald</v>
          </cell>
          <cell r="H575">
            <v>574</v>
          </cell>
        </row>
        <row r="576">
          <cell r="A576" t="str">
            <v>Hylocharis sapphirina</v>
          </cell>
          <cell r="B576" t="str">
            <v>Apodiformes</v>
          </cell>
          <cell r="C576" t="str">
            <v>Trochilidae</v>
          </cell>
          <cell r="D576" t="str">
            <v>Hylocharis</v>
          </cell>
          <cell r="E576" t="str">
            <v>sapphirina</v>
          </cell>
          <cell r="F576" t="str">
            <v>Hylocharis sapphirina</v>
          </cell>
          <cell r="G576" t="str">
            <v>Rufous-throated Sapphire</v>
          </cell>
          <cell r="H576">
            <v>575</v>
          </cell>
        </row>
        <row r="577">
          <cell r="A577" t="str">
            <v>Hylocharis chrysura</v>
          </cell>
          <cell r="B577" t="str">
            <v>Apodiformes</v>
          </cell>
          <cell r="C577" t="str">
            <v>Trochilidae</v>
          </cell>
          <cell r="D577" t="str">
            <v>Hylocharis</v>
          </cell>
          <cell r="E577" t="str">
            <v>chrysura</v>
          </cell>
          <cell r="F577" t="str">
            <v>Hylocharis chrysura</v>
          </cell>
          <cell r="G577" t="str">
            <v>Gilded Hummingbird</v>
          </cell>
          <cell r="H577">
            <v>576</v>
          </cell>
        </row>
        <row r="578">
          <cell r="A578" t="str">
            <v>Elliotomyia chionogaster</v>
          </cell>
          <cell r="B578" t="str">
            <v>Apodiformes</v>
          </cell>
          <cell r="C578" t="str">
            <v>Trochilidae</v>
          </cell>
          <cell r="D578" t="str">
            <v>Elliotomyia</v>
          </cell>
          <cell r="E578" t="str">
            <v>chionogaster</v>
          </cell>
          <cell r="F578" t="str">
            <v>Elliotomyia chionogaster</v>
          </cell>
          <cell r="G578" t="str">
            <v>White-bellied Hummingbird</v>
          </cell>
          <cell r="H578">
            <v>577</v>
          </cell>
        </row>
        <row r="579">
          <cell r="A579" t="str">
            <v>Elliotomyia viridicauda</v>
          </cell>
          <cell r="B579" t="str">
            <v>Apodiformes</v>
          </cell>
          <cell r="C579" t="str">
            <v>Trochilidae</v>
          </cell>
          <cell r="D579" t="str">
            <v>Elliotomyia</v>
          </cell>
          <cell r="E579" t="str">
            <v>viridicauda</v>
          </cell>
          <cell r="F579" t="str">
            <v>Elliotomyia viridicauda</v>
          </cell>
          <cell r="G579" t="str">
            <v>Green-and-white Hummingbird</v>
          </cell>
          <cell r="H579">
            <v>578</v>
          </cell>
        </row>
        <row r="580">
          <cell r="A580" t="str">
            <v>Polyerata rosenbergi</v>
          </cell>
          <cell r="B580" t="str">
            <v>Apodiformes</v>
          </cell>
          <cell r="C580" t="str">
            <v>Trochilidae</v>
          </cell>
          <cell r="D580" t="str">
            <v>Polyerata</v>
          </cell>
          <cell r="E580" t="str">
            <v>rosenbergi</v>
          </cell>
          <cell r="F580" t="str">
            <v>Polyerata rosenbergi</v>
          </cell>
          <cell r="G580" t="str">
            <v>Blue-chested Hummingbird</v>
          </cell>
          <cell r="H580">
            <v>579</v>
          </cell>
        </row>
        <row r="581">
          <cell r="A581" t="str">
            <v>Polyerata amabilis</v>
          </cell>
          <cell r="B581" t="str">
            <v>Apodiformes</v>
          </cell>
          <cell r="C581" t="str">
            <v>Trochilidae</v>
          </cell>
          <cell r="D581" t="str">
            <v>Polyerata</v>
          </cell>
          <cell r="E581" t="str">
            <v>amabilis</v>
          </cell>
          <cell r="F581" t="str">
            <v>Polyerata amabilis</v>
          </cell>
          <cell r="G581" t="str">
            <v>Purple-chested Hummingbird</v>
          </cell>
          <cell r="H581">
            <v>580</v>
          </cell>
        </row>
        <row r="582">
          <cell r="A582" t="str">
            <v>Chlorestes eliciae</v>
          </cell>
          <cell r="B582" t="str">
            <v>Apodiformes</v>
          </cell>
          <cell r="C582" t="str">
            <v>Trochilidae</v>
          </cell>
          <cell r="D582" t="str">
            <v>Chlorestes</v>
          </cell>
          <cell r="E582" t="str">
            <v>eliciae</v>
          </cell>
          <cell r="F582" t="str">
            <v>Chlorestes eliciae</v>
          </cell>
          <cell r="G582" t="str">
            <v>Blue-throated Goldentail</v>
          </cell>
          <cell r="H582">
            <v>581</v>
          </cell>
        </row>
        <row r="583">
          <cell r="A583" t="str">
            <v>Chlorestes cyanus</v>
          </cell>
          <cell r="B583" t="str">
            <v>Apodiformes</v>
          </cell>
          <cell r="C583" t="str">
            <v>Trochilidae</v>
          </cell>
          <cell r="D583" t="str">
            <v>Chlorestes</v>
          </cell>
          <cell r="E583" t="str">
            <v>cyanus</v>
          </cell>
          <cell r="F583" t="str">
            <v>Chlorestes cyanus</v>
          </cell>
          <cell r="G583" t="str">
            <v>White-chinned Sapphire</v>
          </cell>
          <cell r="H583">
            <v>582</v>
          </cell>
        </row>
        <row r="584">
          <cell r="A584" t="str">
            <v>Chlorestes julie</v>
          </cell>
          <cell r="B584" t="str">
            <v>Apodiformes</v>
          </cell>
          <cell r="C584" t="str">
            <v>Trochilidae</v>
          </cell>
          <cell r="D584" t="str">
            <v>Chlorestes</v>
          </cell>
          <cell r="E584" t="str">
            <v>julie</v>
          </cell>
          <cell r="F584" t="str">
            <v>Chlorestes julie</v>
          </cell>
          <cell r="G584" t="str">
            <v>Violet-bellied Hummingbird</v>
          </cell>
          <cell r="H584">
            <v>583</v>
          </cell>
        </row>
        <row r="585">
          <cell r="A585" t="str">
            <v>Chlorestes notata</v>
          </cell>
          <cell r="B585" t="str">
            <v>Apodiformes</v>
          </cell>
          <cell r="C585" t="str">
            <v>Trochilidae</v>
          </cell>
          <cell r="D585" t="str">
            <v>Chlorestes</v>
          </cell>
          <cell r="E585" t="str">
            <v>notata</v>
          </cell>
          <cell r="F585" t="str">
            <v>Chlorestes notata</v>
          </cell>
          <cell r="G585" t="str">
            <v>Blue-chinned Sapphire</v>
          </cell>
          <cell r="H585">
            <v>584</v>
          </cell>
        </row>
        <row r="586">
          <cell r="A586" t="str">
            <v>Opisthocomus hoazin</v>
          </cell>
          <cell r="B586" t="str">
            <v>Opisthocomiformes</v>
          </cell>
          <cell r="C586" t="str">
            <v>Opisthocomidae</v>
          </cell>
          <cell r="D586" t="str">
            <v>Opisthocomus</v>
          </cell>
          <cell r="E586" t="str">
            <v>hoazin</v>
          </cell>
          <cell r="F586" t="str">
            <v>Opisthocomus hoazin</v>
          </cell>
          <cell r="G586" t="str">
            <v>Hoatzin</v>
          </cell>
          <cell r="H586">
            <v>585</v>
          </cell>
        </row>
        <row r="587">
          <cell r="A587" t="str">
            <v>Aramus guarauna</v>
          </cell>
          <cell r="B587" t="str">
            <v>Gruiformes</v>
          </cell>
          <cell r="C587" t="str">
            <v>Aramidae</v>
          </cell>
          <cell r="D587" t="str">
            <v>Aramus</v>
          </cell>
          <cell r="E587" t="str">
            <v>guarauna</v>
          </cell>
          <cell r="F587" t="str">
            <v>Aramus guarauna</v>
          </cell>
          <cell r="G587" t="str">
            <v>Limpkin</v>
          </cell>
          <cell r="H587">
            <v>586</v>
          </cell>
        </row>
        <row r="588">
          <cell r="A588" t="str">
            <v>Psophia crepitans</v>
          </cell>
          <cell r="B588" t="str">
            <v>Gruiformes</v>
          </cell>
          <cell r="C588" t="str">
            <v>Psophiidae</v>
          </cell>
          <cell r="D588" t="str">
            <v>Psophia</v>
          </cell>
          <cell r="E588" t="str">
            <v>crepitans</v>
          </cell>
          <cell r="F588" t="str">
            <v>Psophia crepitans</v>
          </cell>
          <cell r="G588" t="str">
            <v>Gray-winged Trumpeter</v>
          </cell>
          <cell r="H588">
            <v>587</v>
          </cell>
        </row>
        <row r="589">
          <cell r="A589" t="str">
            <v>Psophia leucoptera</v>
          </cell>
          <cell r="B589" t="str">
            <v>Gruiformes</v>
          </cell>
          <cell r="C589" t="str">
            <v>Psophiidae</v>
          </cell>
          <cell r="D589" t="str">
            <v>Psophia</v>
          </cell>
          <cell r="E589" t="str">
            <v>leucoptera</v>
          </cell>
          <cell r="F589" t="str">
            <v>Psophia leucoptera</v>
          </cell>
          <cell r="G589" t="str">
            <v>Pale-winged Trumpeter</v>
          </cell>
          <cell r="H589">
            <v>588</v>
          </cell>
        </row>
        <row r="590">
          <cell r="A590" t="str">
            <v>Psophia viridis</v>
          </cell>
          <cell r="B590" t="str">
            <v>Gruiformes</v>
          </cell>
          <cell r="C590" t="str">
            <v>Psophiidae</v>
          </cell>
          <cell r="D590" t="str">
            <v>Psophia</v>
          </cell>
          <cell r="E590" t="str">
            <v>viridis</v>
          </cell>
          <cell r="F590" t="str">
            <v>Psophia viridis</v>
          </cell>
          <cell r="G590" t="str">
            <v>Dark-winged Trumpeter</v>
          </cell>
          <cell r="H590">
            <v>589</v>
          </cell>
        </row>
        <row r="591">
          <cell r="A591" t="str">
            <v>Crex crex</v>
          </cell>
          <cell r="B591" t="str">
            <v>Gruiformes</v>
          </cell>
          <cell r="C591" t="str">
            <v>Rallidae</v>
          </cell>
          <cell r="D591" t="str">
            <v>Crex</v>
          </cell>
          <cell r="E591" t="str">
            <v>crex</v>
          </cell>
          <cell r="F591" t="str">
            <v>Crex crex</v>
          </cell>
          <cell r="G591" t="str">
            <v>Corn Crake</v>
          </cell>
          <cell r="H591">
            <v>590</v>
          </cell>
        </row>
        <row r="592">
          <cell r="A592" t="str">
            <v>Rallus longirostris</v>
          </cell>
          <cell r="B592" t="str">
            <v>Gruiformes</v>
          </cell>
          <cell r="C592" t="str">
            <v>Rallidae</v>
          </cell>
          <cell r="D592" t="str">
            <v>Rallus</v>
          </cell>
          <cell r="E592" t="str">
            <v>longirostris</v>
          </cell>
          <cell r="F592" t="str">
            <v>Rallus longirostris</v>
          </cell>
          <cell r="G592" t="str">
            <v>Mangrove Rail</v>
          </cell>
          <cell r="H592">
            <v>591</v>
          </cell>
        </row>
        <row r="593">
          <cell r="A593" t="str">
            <v>Rallus wetmorei</v>
          </cell>
          <cell r="B593" t="str">
            <v>Gruiformes</v>
          </cell>
          <cell r="C593" t="str">
            <v>Rallidae</v>
          </cell>
          <cell r="D593" t="str">
            <v>Rallus</v>
          </cell>
          <cell r="E593" t="str">
            <v>wetmorei</v>
          </cell>
          <cell r="F593" t="str">
            <v>Rallus wetmorei</v>
          </cell>
          <cell r="G593" t="str">
            <v>Plain-flanked Rail</v>
          </cell>
          <cell r="H593">
            <v>592</v>
          </cell>
        </row>
        <row r="594">
          <cell r="A594" t="str">
            <v>Rallus limicola</v>
          </cell>
          <cell r="B594" t="str">
            <v>Gruiformes</v>
          </cell>
          <cell r="C594" t="str">
            <v>Rallidae</v>
          </cell>
          <cell r="D594" t="str">
            <v>Rallus</v>
          </cell>
          <cell r="E594" t="str">
            <v>limicola</v>
          </cell>
          <cell r="F594" t="str">
            <v>Rallus limicola</v>
          </cell>
          <cell r="G594" t="str">
            <v>Virginia Rail</v>
          </cell>
          <cell r="H594">
            <v>593</v>
          </cell>
        </row>
        <row r="595">
          <cell r="A595" t="str">
            <v>Rallus semiplumbeus</v>
          </cell>
          <cell r="B595" t="str">
            <v>Gruiformes</v>
          </cell>
          <cell r="C595" t="str">
            <v>Rallidae</v>
          </cell>
          <cell r="D595" t="str">
            <v>Rallus</v>
          </cell>
          <cell r="E595" t="str">
            <v>semiplumbeus</v>
          </cell>
          <cell r="F595" t="str">
            <v>Rallus semiplumbeus</v>
          </cell>
          <cell r="G595" t="str">
            <v>Bogota Rail</v>
          </cell>
          <cell r="H595">
            <v>594</v>
          </cell>
        </row>
        <row r="596">
          <cell r="A596" t="str">
            <v>Rallus antarcticus</v>
          </cell>
          <cell r="B596" t="str">
            <v>Gruiformes</v>
          </cell>
          <cell r="C596" t="str">
            <v>Rallidae</v>
          </cell>
          <cell r="D596" t="str">
            <v>Rallus</v>
          </cell>
          <cell r="E596" t="str">
            <v>antarcticus</v>
          </cell>
          <cell r="F596" t="str">
            <v>Rallus antarcticus</v>
          </cell>
          <cell r="G596" t="str">
            <v>Austral Rail</v>
          </cell>
          <cell r="H596">
            <v>595</v>
          </cell>
        </row>
        <row r="597">
          <cell r="A597" t="str">
            <v>Porphyrio martinica</v>
          </cell>
          <cell r="B597" t="str">
            <v>Gruiformes</v>
          </cell>
          <cell r="C597" t="str">
            <v>Rallidae</v>
          </cell>
          <cell r="D597" t="str">
            <v>Porphyrio</v>
          </cell>
          <cell r="E597" t="str">
            <v>martinica</v>
          </cell>
          <cell r="F597" t="str">
            <v>Porphyrio martinica</v>
          </cell>
          <cell r="G597" t="str">
            <v>Purple Gallinule</v>
          </cell>
          <cell r="H597">
            <v>596</v>
          </cell>
        </row>
        <row r="598">
          <cell r="A598" t="str">
            <v>Porphyrio flavirostris</v>
          </cell>
          <cell r="B598" t="str">
            <v>Gruiformes</v>
          </cell>
          <cell r="C598" t="str">
            <v>Rallidae</v>
          </cell>
          <cell r="D598" t="str">
            <v>Porphyrio</v>
          </cell>
          <cell r="E598" t="str">
            <v>flavirostris</v>
          </cell>
          <cell r="F598" t="str">
            <v>Porphyrio flavirostris</v>
          </cell>
          <cell r="G598" t="str">
            <v>Azure Gallinule</v>
          </cell>
          <cell r="H598">
            <v>597</v>
          </cell>
        </row>
        <row r="599">
          <cell r="A599" t="str">
            <v>Anurolimnas castaneiceps</v>
          </cell>
          <cell r="B599" t="str">
            <v>Gruiformes</v>
          </cell>
          <cell r="C599" t="str">
            <v>Rallidae</v>
          </cell>
          <cell r="D599" t="str">
            <v>Anurolimnas</v>
          </cell>
          <cell r="E599" t="str">
            <v>castaneiceps</v>
          </cell>
          <cell r="F599" t="str">
            <v>Anurolimnas castaneiceps</v>
          </cell>
          <cell r="G599" t="str">
            <v>Chestnut-headed Crake</v>
          </cell>
          <cell r="H599">
            <v>598</v>
          </cell>
        </row>
        <row r="600">
          <cell r="A600" t="str">
            <v>Anurolimnas viridis</v>
          </cell>
          <cell r="B600" t="str">
            <v>Gruiformes</v>
          </cell>
          <cell r="C600" t="str">
            <v>Rallidae</v>
          </cell>
          <cell r="D600" t="str">
            <v>Anurolimnas</v>
          </cell>
          <cell r="E600" t="str">
            <v>viridis</v>
          </cell>
          <cell r="F600" t="str">
            <v>Anurolimnas viridis</v>
          </cell>
          <cell r="G600" t="str">
            <v>Russet-crowned Crake</v>
          </cell>
          <cell r="H600">
            <v>599</v>
          </cell>
        </row>
        <row r="601">
          <cell r="A601" t="str">
            <v>Anurolimnas fasciatus</v>
          </cell>
          <cell r="B601" t="str">
            <v>Gruiformes</v>
          </cell>
          <cell r="C601" t="str">
            <v>Rallidae</v>
          </cell>
          <cell r="D601" t="str">
            <v>Anurolimnas</v>
          </cell>
          <cell r="E601" t="str">
            <v>fasciatus</v>
          </cell>
          <cell r="F601" t="str">
            <v>Anurolimnas fasciatus</v>
          </cell>
          <cell r="G601" t="str">
            <v>Black-banded Crake</v>
          </cell>
          <cell r="H601">
            <v>600</v>
          </cell>
        </row>
        <row r="602">
          <cell r="A602" t="str">
            <v>Laterallus levraudi</v>
          </cell>
          <cell r="B602" t="str">
            <v>Gruiformes</v>
          </cell>
          <cell r="C602" t="str">
            <v>Rallidae</v>
          </cell>
          <cell r="D602" t="str">
            <v>Laterallus</v>
          </cell>
          <cell r="E602" t="str">
            <v>levraudi</v>
          </cell>
          <cell r="F602" t="str">
            <v>Laterallus levraudi</v>
          </cell>
          <cell r="G602" t="str">
            <v>Rusty-flanked Crake</v>
          </cell>
          <cell r="H602">
            <v>601</v>
          </cell>
        </row>
        <row r="603">
          <cell r="A603" t="str">
            <v>Laterallus melanophaius</v>
          </cell>
          <cell r="B603" t="str">
            <v>Gruiformes</v>
          </cell>
          <cell r="C603" t="str">
            <v>Rallidae</v>
          </cell>
          <cell r="D603" t="str">
            <v>Laterallus</v>
          </cell>
          <cell r="E603" t="str">
            <v>melanophaius</v>
          </cell>
          <cell r="F603" t="str">
            <v>Laterallus melanophaius</v>
          </cell>
          <cell r="G603" t="str">
            <v>Rufous-sided Crake</v>
          </cell>
          <cell r="H603">
            <v>602</v>
          </cell>
        </row>
        <row r="604">
          <cell r="A604" t="str">
            <v>Laterallus albigularis</v>
          </cell>
          <cell r="B604" t="str">
            <v>Gruiformes</v>
          </cell>
          <cell r="C604" t="str">
            <v>Rallidae</v>
          </cell>
          <cell r="D604" t="str">
            <v>Laterallus</v>
          </cell>
          <cell r="E604" t="str">
            <v>albigularis</v>
          </cell>
          <cell r="F604" t="str">
            <v>Laterallus albigularis</v>
          </cell>
          <cell r="G604" t="str">
            <v>White-throated Crake</v>
          </cell>
          <cell r="H604">
            <v>603</v>
          </cell>
        </row>
        <row r="605">
          <cell r="A605" t="str">
            <v>Laterallus exilis</v>
          </cell>
          <cell r="B605" t="str">
            <v>Gruiformes</v>
          </cell>
          <cell r="C605" t="str">
            <v>Rallidae</v>
          </cell>
          <cell r="D605" t="str">
            <v>Laterallus</v>
          </cell>
          <cell r="E605" t="str">
            <v>exilis</v>
          </cell>
          <cell r="F605" t="str">
            <v>Laterallus exilis</v>
          </cell>
          <cell r="G605" t="str">
            <v>Gray-breasted Crake</v>
          </cell>
          <cell r="H605">
            <v>604</v>
          </cell>
        </row>
        <row r="606">
          <cell r="A606" t="str">
            <v>Laterallus spilonota</v>
          </cell>
          <cell r="B606" t="str">
            <v>Gruiformes</v>
          </cell>
          <cell r="C606" t="str">
            <v>Rallidae</v>
          </cell>
          <cell r="D606" t="str">
            <v>Laterallus</v>
          </cell>
          <cell r="E606" t="str">
            <v>spilonota</v>
          </cell>
          <cell r="F606" t="str">
            <v>Laterallus spilonota</v>
          </cell>
          <cell r="G606" t="str">
            <v>Galapagos Rail</v>
          </cell>
          <cell r="H606">
            <v>605</v>
          </cell>
        </row>
        <row r="607">
          <cell r="A607" t="str">
            <v>Laterallus jamaicensis</v>
          </cell>
          <cell r="B607" t="str">
            <v>Gruiformes</v>
          </cell>
          <cell r="C607" t="str">
            <v>Rallidae</v>
          </cell>
          <cell r="D607" t="str">
            <v>Laterallus</v>
          </cell>
          <cell r="E607" t="str">
            <v>jamaicensis</v>
          </cell>
          <cell r="F607" t="str">
            <v>Laterallus jamaicensis</v>
          </cell>
          <cell r="G607" t="str">
            <v>Black Rail</v>
          </cell>
          <cell r="H607">
            <v>606</v>
          </cell>
        </row>
        <row r="608">
          <cell r="A608" t="str">
            <v>Laterallus leucopyrrhus</v>
          </cell>
          <cell r="B608" t="str">
            <v>Gruiformes</v>
          </cell>
          <cell r="C608" t="str">
            <v>Rallidae</v>
          </cell>
          <cell r="D608" t="str">
            <v>Laterallus</v>
          </cell>
          <cell r="E608" t="str">
            <v>leucopyrrhus</v>
          </cell>
          <cell r="F608" t="str">
            <v>Laterallus leucopyrrhus</v>
          </cell>
          <cell r="G608" t="str">
            <v>Red-and-white Crake</v>
          </cell>
          <cell r="H608">
            <v>607</v>
          </cell>
        </row>
        <row r="609">
          <cell r="A609" t="str">
            <v>Laterallus xenopterus</v>
          </cell>
          <cell r="B609" t="str">
            <v>Gruiformes</v>
          </cell>
          <cell r="C609" t="str">
            <v>Rallidae</v>
          </cell>
          <cell r="D609" t="str">
            <v>Laterallus</v>
          </cell>
          <cell r="E609" t="str">
            <v>xenopterus</v>
          </cell>
          <cell r="F609" t="str">
            <v>Laterallus xenopterus</v>
          </cell>
          <cell r="G609" t="str">
            <v>Rufous-faced Crake</v>
          </cell>
          <cell r="H609">
            <v>608</v>
          </cell>
        </row>
        <row r="610">
          <cell r="A610" t="str">
            <v>Coturnicops notatus</v>
          </cell>
          <cell r="B610" t="str">
            <v>Gruiformes</v>
          </cell>
          <cell r="C610" t="str">
            <v>Rallidae</v>
          </cell>
          <cell r="D610" t="str">
            <v>Coturnicops</v>
          </cell>
          <cell r="E610" t="str">
            <v>notatus</v>
          </cell>
          <cell r="F610" t="str">
            <v>Coturnicops notatus</v>
          </cell>
          <cell r="G610" t="str">
            <v>Speckled Rail</v>
          </cell>
          <cell r="H610">
            <v>609</v>
          </cell>
        </row>
        <row r="611">
          <cell r="A611" t="str">
            <v>Micropygia schomburgkii</v>
          </cell>
          <cell r="B611" t="str">
            <v>Gruiformes</v>
          </cell>
          <cell r="C611" t="str">
            <v>Rallidae</v>
          </cell>
          <cell r="D611" t="str">
            <v>Micropygia</v>
          </cell>
          <cell r="E611" t="str">
            <v>schomburgkii</v>
          </cell>
          <cell r="F611" t="str">
            <v>Micropygia schomburgkii</v>
          </cell>
          <cell r="G611" t="str">
            <v>Ocellated Crake</v>
          </cell>
          <cell r="H611">
            <v>610</v>
          </cell>
        </row>
        <row r="612">
          <cell r="A612" t="str">
            <v>Mustelirallus albicollis</v>
          </cell>
          <cell r="B612" t="str">
            <v>Gruiformes</v>
          </cell>
          <cell r="C612" t="str">
            <v>Rallidae</v>
          </cell>
          <cell r="D612" t="str">
            <v>Mustelirallus</v>
          </cell>
          <cell r="E612" t="str">
            <v>albicollis</v>
          </cell>
          <cell r="F612" t="str">
            <v>Mustelirallus albicollis</v>
          </cell>
          <cell r="G612" t="str">
            <v>Ash-throated Crake</v>
          </cell>
          <cell r="H612">
            <v>611</v>
          </cell>
        </row>
        <row r="613">
          <cell r="A613" t="str">
            <v>Mustelirallus colombianus</v>
          </cell>
          <cell r="B613" t="str">
            <v>Gruiformes</v>
          </cell>
          <cell r="C613" t="str">
            <v>Rallidae</v>
          </cell>
          <cell r="D613" t="str">
            <v>Mustelirallus</v>
          </cell>
          <cell r="E613" t="str">
            <v>colombianus</v>
          </cell>
          <cell r="F613" t="str">
            <v>Mustelirallus colombianus</v>
          </cell>
          <cell r="G613" t="str">
            <v>Colombian Crake</v>
          </cell>
          <cell r="H613">
            <v>612</v>
          </cell>
        </row>
        <row r="614">
          <cell r="A614" t="str">
            <v>Mustelirallus erythrops</v>
          </cell>
          <cell r="B614" t="str">
            <v>Gruiformes</v>
          </cell>
          <cell r="C614" t="str">
            <v>Rallidae</v>
          </cell>
          <cell r="D614" t="str">
            <v>Mustelirallus</v>
          </cell>
          <cell r="E614" t="str">
            <v>erythrops</v>
          </cell>
          <cell r="F614" t="str">
            <v>Mustelirallus erythrops</v>
          </cell>
          <cell r="G614" t="str">
            <v>Paint-billed Crake</v>
          </cell>
          <cell r="H614">
            <v>613</v>
          </cell>
        </row>
        <row r="615">
          <cell r="A615" t="str">
            <v>Pardirallus maculatus</v>
          </cell>
          <cell r="B615" t="str">
            <v>Gruiformes</v>
          </cell>
          <cell r="C615" t="str">
            <v>Rallidae</v>
          </cell>
          <cell r="D615" t="str">
            <v>Pardirallus</v>
          </cell>
          <cell r="E615" t="str">
            <v>maculatus</v>
          </cell>
          <cell r="F615" t="str">
            <v>Pardirallus maculatus</v>
          </cell>
          <cell r="G615" t="str">
            <v>Spotted Rail</v>
          </cell>
          <cell r="H615">
            <v>614</v>
          </cell>
        </row>
        <row r="616">
          <cell r="A616" t="str">
            <v>Pardirallus nigricans</v>
          </cell>
          <cell r="B616" t="str">
            <v>Gruiformes</v>
          </cell>
          <cell r="C616" t="str">
            <v>Rallidae</v>
          </cell>
          <cell r="D616" t="str">
            <v>Pardirallus</v>
          </cell>
          <cell r="E616" t="str">
            <v>nigricans</v>
          </cell>
          <cell r="F616" t="str">
            <v>Pardirallus nigricans</v>
          </cell>
          <cell r="G616" t="str">
            <v>Blackish Rail</v>
          </cell>
          <cell r="H616">
            <v>615</v>
          </cell>
        </row>
        <row r="617">
          <cell r="A617" t="str">
            <v>Pardirallus sanguinolentus</v>
          </cell>
          <cell r="B617" t="str">
            <v>Gruiformes</v>
          </cell>
          <cell r="C617" t="str">
            <v>Rallidae</v>
          </cell>
          <cell r="D617" t="str">
            <v>Pardirallus</v>
          </cell>
          <cell r="E617" t="str">
            <v>sanguinolentus</v>
          </cell>
          <cell r="F617" t="str">
            <v>Pardirallus sanguinolentus</v>
          </cell>
          <cell r="G617" t="str">
            <v>Plumbeous Rail</v>
          </cell>
          <cell r="H617">
            <v>616</v>
          </cell>
        </row>
        <row r="618">
          <cell r="A618" t="str">
            <v>Amaurolimnas concolor</v>
          </cell>
          <cell r="B618" t="str">
            <v>Gruiformes</v>
          </cell>
          <cell r="C618" t="str">
            <v>Rallidae</v>
          </cell>
          <cell r="D618" t="str">
            <v>Amaurolimnas</v>
          </cell>
          <cell r="E618" t="str">
            <v>concolor</v>
          </cell>
          <cell r="F618" t="str">
            <v>Amaurolimnas concolor</v>
          </cell>
          <cell r="G618" t="str">
            <v>Uniform Crake</v>
          </cell>
          <cell r="H618">
            <v>617</v>
          </cell>
        </row>
        <row r="619">
          <cell r="A619" t="str">
            <v>Aramides ypecaha</v>
          </cell>
          <cell r="B619" t="str">
            <v>Gruiformes</v>
          </cell>
          <cell r="C619" t="str">
            <v>Rallidae</v>
          </cell>
          <cell r="D619" t="str">
            <v>Aramides</v>
          </cell>
          <cell r="E619" t="str">
            <v>ypecaha</v>
          </cell>
          <cell r="F619" t="str">
            <v>Aramides ypecaha</v>
          </cell>
          <cell r="G619" t="str">
            <v>Giant Wood-Rail</v>
          </cell>
          <cell r="H619">
            <v>618</v>
          </cell>
        </row>
        <row r="620">
          <cell r="A620" t="str">
            <v>Aramides wolfi</v>
          </cell>
          <cell r="B620" t="str">
            <v>Gruiformes</v>
          </cell>
          <cell r="C620" t="str">
            <v>Rallidae</v>
          </cell>
          <cell r="D620" t="str">
            <v>Aramides</v>
          </cell>
          <cell r="E620" t="str">
            <v>wolfi</v>
          </cell>
          <cell r="F620" t="str">
            <v>Aramides wolfi</v>
          </cell>
          <cell r="G620" t="str">
            <v>Brown Wood-Rail</v>
          </cell>
          <cell r="H620">
            <v>619</v>
          </cell>
        </row>
        <row r="621">
          <cell r="A621" t="str">
            <v>Aramides mangle</v>
          </cell>
          <cell r="B621" t="str">
            <v>Gruiformes</v>
          </cell>
          <cell r="C621" t="str">
            <v>Rallidae</v>
          </cell>
          <cell r="D621" t="str">
            <v>Aramides</v>
          </cell>
          <cell r="E621" t="str">
            <v>mangle</v>
          </cell>
          <cell r="F621" t="str">
            <v>Aramides mangle</v>
          </cell>
          <cell r="G621" t="str">
            <v>Little Wood-Rail</v>
          </cell>
          <cell r="H621">
            <v>620</v>
          </cell>
        </row>
        <row r="622">
          <cell r="A622" t="str">
            <v>Aramides cajaneus</v>
          </cell>
          <cell r="B622" t="str">
            <v>Gruiformes</v>
          </cell>
          <cell r="C622" t="str">
            <v>Rallidae</v>
          </cell>
          <cell r="D622" t="str">
            <v>Aramides</v>
          </cell>
          <cell r="E622" t="str">
            <v>cajaneus</v>
          </cell>
          <cell r="F622" t="str">
            <v>Aramides cajaneus</v>
          </cell>
          <cell r="G622" t="str">
            <v>Gray-cowled Wood-Rail</v>
          </cell>
          <cell r="H622">
            <v>621</v>
          </cell>
        </row>
        <row r="623">
          <cell r="A623" t="str">
            <v>Aramides axillaris</v>
          </cell>
          <cell r="B623" t="str">
            <v>Gruiformes</v>
          </cell>
          <cell r="C623" t="str">
            <v>Rallidae</v>
          </cell>
          <cell r="D623" t="str">
            <v>Aramides</v>
          </cell>
          <cell r="E623" t="str">
            <v>axillaris</v>
          </cell>
          <cell r="F623" t="str">
            <v>Aramides axillaris</v>
          </cell>
          <cell r="G623" t="str">
            <v>Rufous-necked Wood-Rail</v>
          </cell>
          <cell r="H623">
            <v>622</v>
          </cell>
        </row>
        <row r="624">
          <cell r="A624" t="str">
            <v>Aramides calopterus</v>
          </cell>
          <cell r="B624" t="str">
            <v>Gruiformes</v>
          </cell>
          <cell r="C624" t="str">
            <v>Rallidae</v>
          </cell>
          <cell r="D624" t="str">
            <v>Aramides</v>
          </cell>
          <cell r="E624" t="str">
            <v>calopterus</v>
          </cell>
          <cell r="F624" t="str">
            <v>Aramides calopterus</v>
          </cell>
          <cell r="G624" t="str">
            <v>Red-winged Wood-Rail</v>
          </cell>
          <cell r="H624">
            <v>623</v>
          </cell>
        </row>
        <row r="625">
          <cell r="A625" t="str">
            <v>Aramides saracura</v>
          </cell>
          <cell r="B625" t="str">
            <v>Gruiformes</v>
          </cell>
          <cell r="C625" t="str">
            <v>Rallidae</v>
          </cell>
          <cell r="D625" t="str">
            <v>Aramides</v>
          </cell>
          <cell r="E625" t="str">
            <v>saracura</v>
          </cell>
          <cell r="F625" t="str">
            <v>Aramides saracura</v>
          </cell>
          <cell r="G625" t="str">
            <v>Slaty-breasted Wood-Rail</v>
          </cell>
          <cell r="H625">
            <v>624</v>
          </cell>
        </row>
        <row r="626">
          <cell r="A626" t="str">
            <v>Porphyriops melanops</v>
          </cell>
          <cell r="B626" t="str">
            <v>Gruiformes</v>
          </cell>
          <cell r="C626" t="str">
            <v>Rallidae</v>
          </cell>
          <cell r="D626" t="str">
            <v>Porphyriops</v>
          </cell>
          <cell r="E626" t="str">
            <v>melanops</v>
          </cell>
          <cell r="F626" t="str">
            <v>Porphyriops melanops</v>
          </cell>
          <cell r="G626" t="str">
            <v>Spot-flanked Gallinule</v>
          </cell>
          <cell r="H626">
            <v>625</v>
          </cell>
        </row>
        <row r="627">
          <cell r="A627" t="str">
            <v>Porzana flaviventer</v>
          </cell>
          <cell r="B627" t="str">
            <v>Gruiformes</v>
          </cell>
          <cell r="C627" t="str">
            <v>Rallidae</v>
          </cell>
          <cell r="D627" t="str">
            <v>Porzana</v>
          </cell>
          <cell r="E627" t="str">
            <v>flaviventer</v>
          </cell>
          <cell r="F627" t="str">
            <v>Porzana flaviventer</v>
          </cell>
          <cell r="G627" t="str">
            <v>Yellow-breasted Crake</v>
          </cell>
          <cell r="H627">
            <v>626</v>
          </cell>
        </row>
        <row r="628">
          <cell r="A628" t="str">
            <v>Porzana spiloptera</v>
          </cell>
          <cell r="B628" t="str">
            <v>Gruiformes</v>
          </cell>
          <cell r="C628" t="str">
            <v>Rallidae</v>
          </cell>
          <cell r="D628" t="str">
            <v>Porzana</v>
          </cell>
          <cell r="E628" t="str">
            <v>spiloptera</v>
          </cell>
          <cell r="F628" t="str">
            <v>Porzana spiloptera</v>
          </cell>
          <cell r="G628" t="str">
            <v>Dot-winged Crake</v>
          </cell>
          <cell r="H628">
            <v>627</v>
          </cell>
        </row>
        <row r="629">
          <cell r="A629" t="str">
            <v>Porzana carolina</v>
          </cell>
          <cell r="B629" t="str">
            <v>Gruiformes</v>
          </cell>
          <cell r="C629" t="str">
            <v>Rallidae</v>
          </cell>
          <cell r="D629" t="str">
            <v>Porzana</v>
          </cell>
          <cell r="E629" t="str">
            <v>carolina</v>
          </cell>
          <cell r="F629" t="str">
            <v>Porzana carolina</v>
          </cell>
          <cell r="G629" t="str">
            <v>Sora</v>
          </cell>
          <cell r="H629">
            <v>628</v>
          </cell>
        </row>
        <row r="630">
          <cell r="A630" t="str">
            <v>Gallinula galeata</v>
          </cell>
          <cell r="B630" t="str">
            <v>Gruiformes</v>
          </cell>
          <cell r="C630" t="str">
            <v>Rallidae</v>
          </cell>
          <cell r="D630" t="str">
            <v>Gallinula</v>
          </cell>
          <cell r="E630" t="str">
            <v>galeata</v>
          </cell>
          <cell r="F630" t="str">
            <v>Gallinula galeata</v>
          </cell>
          <cell r="G630" t="str">
            <v>Common Gallinule</v>
          </cell>
          <cell r="H630">
            <v>629</v>
          </cell>
        </row>
        <row r="631">
          <cell r="A631" t="str">
            <v>Gallinula angulata</v>
          </cell>
          <cell r="B631" t="str">
            <v>Gruiformes</v>
          </cell>
          <cell r="C631" t="str">
            <v>Rallidae</v>
          </cell>
          <cell r="D631" t="str">
            <v>Gallinula</v>
          </cell>
          <cell r="E631" t="str">
            <v>angulata</v>
          </cell>
          <cell r="F631" t="str">
            <v>Gallinula angulata</v>
          </cell>
          <cell r="G631" t="str">
            <v>Lesser Moorhen</v>
          </cell>
          <cell r="H631">
            <v>630</v>
          </cell>
        </row>
        <row r="632">
          <cell r="A632" t="str">
            <v>Fulica rufifrons</v>
          </cell>
          <cell r="B632" t="str">
            <v>Gruiformes</v>
          </cell>
          <cell r="C632" t="str">
            <v>Rallidae</v>
          </cell>
          <cell r="D632" t="str">
            <v>Fulica</v>
          </cell>
          <cell r="E632" t="str">
            <v>rufifrons</v>
          </cell>
          <cell r="F632" t="str">
            <v>Fulica rufifrons</v>
          </cell>
          <cell r="G632" t="str">
            <v>Red-fronted Coot</v>
          </cell>
          <cell r="H632">
            <v>631</v>
          </cell>
        </row>
        <row r="633">
          <cell r="A633" t="str">
            <v>Fulica cornuta</v>
          </cell>
          <cell r="B633" t="str">
            <v>Gruiformes</v>
          </cell>
          <cell r="C633" t="str">
            <v>Rallidae</v>
          </cell>
          <cell r="D633" t="str">
            <v>Fulica</v>
          </cell>
          <cell r="E633" t="str">
            <v>cornuta</v>
          </cell>
          <cell r="F633" t="str">
            <v>Fulica cornuta</v>
          </cell>
          <cell r="G633" t="str">
            <v>Horned Coot</v>
          </cell>
          <cell r="H633">
            <v>632</v>
          </cell>
        </row>
        <row r="634">
          <cell r="A634" t="str">
            <v>Fulica gigantea</v>
          </cell>
          <cell r="B634" t="str">
            <v>Gruiformes</v>
          </cell>
          <cell r="C634" t="str">
            <v>Rallidae</v>
          </cell>
          <cell r="D634" t="str">
            <v>Fulica</v>
          </cell>
          <cell r="E634" t="str">
            <v>gigantea</v>
          </cell>
          <cell r="F634" t="str">
            <v>Fulica gigantea</v>
          </cell>
          <cell r="G634" t="str">
            <v>Giant Coot</v>
          </cell>
          <cell r="H634">
            <v>633</v>
          </cell>
        </row>
        <row r="635">
          <cell r="A635" t="str">
            <v>Fulica armillata</v>
          </cell>
          <cell r="B635" t="str">
            <v>Gruiformes</v>
          </cell>
          <cell r="C635" t="str">
            <v>Rallidae</v>
          </cell>
          <cell r="D635" t="str">
            <v>Fulica</v>
          </cell>
          <cell r="E635" t="str">
            <v>armillata</v>
          </cell>
          <cell r="F635" t="str">
            <v>Fulica armillata</v>
          </cell>
          <cell r="G635" t="str">
            <v>Red-gartered Coot</v>
          </cell>
          <cell r="H635">
            <v>634</v>
          </cell>
        </row>
        <row r="636">
          <cell r="A636" t="str">
            <v>Fulica americana</v>
          </cell>
          <cell r="B636" t="str">
            <v>Gruiformes</v>
          </cell>
          <cell r="C636" t="str">
            <v>Rallidae</v>
          </cell>
          <cell r="D636" t="str">
            <v>Fulica</v>
          </cell>
          <cell r="E636" t="str">
            <v>americana</v>
          </cell>
          <cell r="F636" t="str">
            <v>Fulica americana</v>
          </cell>
          <cell r="G636" t="str">
            <v>American Coot</v>
          </cell>
          <cell r="H636">
            <v>635</v>
          </cell>
        </row>
        <row r="637">
          <cell r="A637" t="str">
            <v>Fulica ardesiaca</v>
          </cell>
          <cell r="B637" t="str">
            <v>Gruiformes</v>
          </cell>
          <cell r="C637" t="str">
            <v>Rallidae</v>
          </cell>
          <cell r="D637" t="str">
            <v>Fulica</v>
          </cell>
          <cell r="E637" t="str">
            <v>ardesiaca</v>
          </cell>
          <cell r="F637" t="str">
            <v>Fulica ardesiaca</v>
          </cell>
          <cell r="G637" t="str">
            <v>Slate-colored Coot</v>
          </cell>
          <cell r="H637">
            <v>636</v>
          </cell>
        </row>
        <row r="638">
          <cell r="A638" t="str">
            <v>Fulica leucoptera</v>
          </cell>
          <cell r="B638" t="str">
            <v>Gruiformes</v>
          </cell>
          <cell r="C638" t="str">
            <v>Rallidae</v>
          </cell>
          <cell r="D638" t="str">
            <v>Fulica</v>
          </cell>
          <cell r="E638" t="str">
            <v>leucoptera</v>
          </cell>
          <cell r="F638" t="str">
            <v>Fulica leucoptera</v>
          </cell>
          <cell r="G638" t="str">
            <v>White-winged Coot</v>
          </cell>
          <cell r="H638">
            <v>637</v>
          </cell>
        </row>
        <row r="639">
          <cell r="A639" t="str">
            <v>Heliornis fulica</v>
          </cell>
          <cell r="B639" t="str">
            <v>Gruiformes</v>
          </cell>
          <cell r="C639" t="str">
            <v>Heliornithidae</v>
          </cell>
          <cell r="D639" t="str">
            <v>Heliornis</v>
          </cell>
          <cell r="E639" t="str">
            <v>fulica</v>
          </cell>
          <cell r="F639" t="str">
            <v>Heliornis fulica</v>
          </cell>
          <cell r="G639" t="str">
            <v>Sungrebe</v>
          </cell>
          <cell r="H639">
            <v>638</v>
          </cell>
        </row>
        <row r="640">
          <cell r="A640" t="str">
            <v>Pluvialis dominica</v>
          </cell>
          <cell r="B640" t="str">
            <v>Charadriiformes</v>
          </cell>
          <cell r="C640" t="str">
            <v>Charadriidae</v>
          </cell>
          <cell r="D640" t="str">
            <v>Pluvialis</v>
          </cell>
          <cell r="E640" t="str">
            <v>dominica</v>
          </cell>
          <cell r="F640" t="str">
            <v>Pluvialis dominica</v>
          </cell>
          <cell r="G640" t="str">
            <v>American Golden-Plover</v>
          </cell>
          <cell r="H640">
            <v>639</v>
          </cell>
        </row>
        <row r="641">
          <cell r="A641" t="str">
            <v>Pluvialis fulva</v>
          </cell>
          <cell r="B641" t="str">
            <v>Charadriiformes</v>
          </cell>
          <cell r="C641" t="str">
            <v>Charadriidae</v>
          </cell>
          <cell r="D641" t="str">
            <v>Pluvialis</v>
          </cell>
          <cell r="E641" t="str">
            <v>fulva</v>
          </cell>
          <cell r="F641" t="str">
            <v>Pluvialis fulva</v>
          </cell>
          <cell r="G641" t="str">
            <v>Pacific Golden-Plover</v>
          </cell>
          <cell r="H641">
            <v>640</v>
          </cell>
        </row>
        <row r="642">
          <cell r="A642" t="str">
            <v>Pluvialis squatarola</v>
          </cell>
          <cell r="B642" t="str">
            <v>Charadriiformes</v>
          </cell>
          <cell r="C642" t="str">
            <v>Charadriidae</v>
          </cell>
          <cell r="D642" t="str">
            <v>Pluvialis</v>
          </cell>
          <cell r="E642" t="str">
            <v>squatarola</v>
          </cell>
          <cell r="F642" t="str">
            <v>Pluvialis squatarola</v>
          </cell>
          <cell r="G642" t="str">
            <v>Black-bellied Plover</v>
          </cell>
          <cell r="H642">
            <v>641</v>
          </cell>
        </row>
        <row r="643">
          <cell r="A643" t="str">
            <v>Oreopholus ruficollis</v>
          </cell>
          <cell r="B643" t="str">
            <v>Charadriiformes</v>
          </cell>
          <cell r="C643" t="str">
            <v>Charadriidae</v>
          </cell>
          <cell r="D643" t="str">
            <v>Oreopholus</v>
          </cell>
          <cell r="E643" t="str">
            <v>ruficollis</v>
          </cell>
          <cell r="F643" t="str">
            <v>Oreopholus ruficollis</v>
          </cell>
          <cell r="G643" t="str">
            <v>Tawny-throated Dotterel</v>
          </cell>
          <cell r="H643">
            <v>642</v>
          </cell>
        </row>
        <row r="644">
          <cell r="A644" t="str">
            <v>Vanellus cayanus</v>
          </cell>
          <cell r="B644" t="str">
            <v>Charadriiformes</v>
          </cell>
          <cell r="C644" t="str">
            <v>Charadriidae</v>
          </cell>
          <cell r="D644" t="str">
            <v>Vanellus</v>
          </cell>
          <cell r="E644" t="str">
            <v>cayanus</v>
          </cell>
          <cell r="F644" t="str">
            <v>Vanellus cayanus</v>
          </cell>
          <cell r="G644" t="str">
            <v>Pied Lapwing</v>
          </cell>
          <cell r="H644">
            <v>643</v>
          </cell>
        </row>
        <row r="645">
          <cell r="A645" t="str">
            <v>Vanellus chilensis</v>
          </cell>
          <cell r="B645" t="str">
            <v>Charadriiformes</v>
          </cell>
          <cell r="C645" t="str">
            <v>Charadriidae</v>
          </cell>
          <cell r="D645" t="str">
            <v>Vanellus</v>
          </cell>
          <cell r="E645" t="str">
            <v>chilensis</v>
          </cell>
          <cell r="F645" t="str">
            <v>Vanellus chilensis</v>
          </cell>
          <cell r="G645" t="str">
            <v>Southern Lapwing</v>
          </cell>
          <cell r="H645">
            <v>644</v>
          </cell>
        </row>
        <row r="646">
          <cell r="A646" t="str">
            <v>Vanellus resplendens</v>
          </cell>
          <cell r="B646" t="str">
            <v>Charadriiformes</v>
          </cell>
          <cell r="C646" t="str">
            <v>Charadriidae</v>
          </cell>
          <cell r="D646" t="str">
            <v>Vanellus</v>
          </cell>
          <cell r="E646" t="str">
            <v>resplendens</v>
          </cell>
          <cell r="F646" t="str">
            <v>Vanellus resplendens</v>
          </cell>
          <cell r="G646" t="str">
            <v>Andean Lapwing</v>
          </cell>
          <cell r="H646">
            <v>645</v>
          </cell>
        </row>
        <row r="647">
          <cell r="A647" t="str">
            <v>Charadrius modestus</v>
          </cell>
          <cell r="B647" t="str">
            <v>Charadriiformes</v>
          </cell>
          <cell r="C647" t="str">
            <v>Charadriidae</v>
          </cell>
          <cell r="D647" t="str">
            <v>Charadrius</v>
          </cell>
          <cell r="E647" t="str">
            <v>modestus</v>
          </cell>
          <cell r="F647" t="str">
            <v>Charadrius modestus</v>
          </cell>
          <cell r="G647" t="str">
            <v>Rufous-chested Dotterel</v>
          </cell>
          <cell r="H647">
            <v>646</v>
          </cell>
        </row>
        <row r="648">
          <cell r="A648" t="str">
            <v>Charadrius vociferus</v>
          </cell>
          <cell r="B648" t="str">
            <v>Charadriiformes</v>
          </cell>
          <cell r="C648" t="str">
            <v>Charadriidae</v>
          </cell>
          <cell r="D648" t="str">
            <v>Charadrius</v>
          </cell>
          <cell r="E648" t="str">
            <v>vociferus</v>
          </cell>
          <cell r="F648" t="str">
            <v>Charadrius vociferus</v>
          </cell>
          <cell r="G648" t="str">
            <v>Killdeer</v>
          </cell>
          <cell r="H648">
            <v>647</v>
          </cell>
        </row>
        <row r="649">
          <cell r="A649" t="str">
            <v>Charadrius semipalmatus</v>
          </cell>
          <cell r="B649" t="str">
            <v>Charadriiformes</v>
          </cell>
          <cell r="C649" t="str">
            <v>Charadriidae</v>
          </cell>
          <cell r="D649" t="str">
            <v>Charadrius</v>
          </cell>
          <cell r="E649" t="str">
            <v>semipalmatus</v>
          </cell>
          <cell r="F649" t="str">
            <v>Charadrius semipalmatus</v>
          </cell>
          <cell r="G649" t="str">
            <v>Semipalmated Plover</v>
          </cell>
          <cell r="H649">
            <v>648</v>
          </cell>
        </row>
        <row r="650">
          <cell r="A650" t="str">
            <v>Charadrius melodus</v>
          </cell>
          <cell r="B650" t="str">
            <v>Charadriiformes</v>
          </cell>
          <cell r="C650" t="str">
            <v>Charadriidae</v>
          </cell>
          <cell r="D650" t="str">
            <v>Charadrius</v>
          </cell>
          <cell r="E650" t="str">
            <v>melodus</v>
          </cell>
          <cell r="F650" t="str">
            <v>Charadrius melodus</v>
          </cell>
          <cell r="G650" t="str">
            <v>Piping Plover</v>
          </cell>
          <cell r="H650">
            <v>649</v>
          </cell>
        </row>
        <row r="651">
          <cell r="A651" t="str">
            <v>Charadrius mongolus</v>
          </cell>
          <cell r="B651" t="str">
            <v>Charadriiformes</v>
          </cell>
          <cell r="C651" t="str">
            <v>Charadriidae</v>
          </cell>
          <cell r="D651" t="str">
            <v>Charadrius</v>
          </cell>
          <cell r="E651" t="str">
            <v>mongolus</v>
          </cell>
          <cell r="F651" t="str">
            <v>Charadrius mongolus</v>
          </cell>
          <cell r="G651" t="str">
            <v>Lesser Sand-Plover</v>
          </cell>
          <cell r="H651">
            <v>650</v>
          </cell>
        </row>
        <row r="652">
          <cell r="A652" t="str">
            <v>Charadrius wilsonia</v>
          </cell>
          <cell r="B652" t="str">
            <v>Charadriiformes</v>
          </cell>
          <cell r="C652" t="str">
            <v>Charadriidae</v>
          </cell>
          <cell r="D652" t="str">
            <v>Charadrius</v>
          </cell>
          <cell r="E652" t="str">
            <v>wilsonia</v>
          </cell>
          <cell r="F652" t="str">
            <v>Charadrius wilsonia</v>
          </cell>
          <cell r="G652" t="str">
            <v>Wilson's Plover</v>
          </cell>
          <cell r="H652">
            <v>651</v>
          </cell>
        </row>
        <row r="653">
          <cell r="A653" t="str">
            <v>Charadrius collaris</v>
          </cell>
          <cell r="B653" t="str">
            <v>Charadriiformes</v>
          </cell>
          <cell r="C653" t="str">
            <v>Charadriidae</v>
          </cell>
          <cell r="D653" t="str">
            <v>Charadrius</v>
          </cell>
          <cell r="E653" t="str">
            <v>collaris</v>
          </cell>
          <cell r="F653" t="str">
            <v>Charadrius collaris</v>
          </cell>
          <cell r="G653" t="str">
            <v>Collared Plover</v>
          </cell>
          <cell r="H653">
            <v>652</v>
          </cell>
        </row>
        <row r="654">
          <cell r="A654" t="str">
            <v>Charadrius alticola</v>
          </cell>
          <cell r="B654" t="str">
            <v>Charadriiformes</v>
          </cell>
          <cell r="C654" t="str">
            <v>Charadriidae</v>
          </cell>
          <cell r="D654" t="str">
            <v>Charadrius</v>
          </cell>
          <cell r="E654" t="str">
            <v>alticola</v>
          </cell>
          <cell r="F654" t="str">
            <v>Charadrius alticola</v>
          </cell>
          <cell r="G654" t="str">
            <v>Puna Plover</v>
          </cell>
          <cell r="H654">
            <v>653</v>
          </cell>
        </row>
        <row r="655">
          <cell r="A655" t="str">
            <v>Charadrius falklandicus</v>
          </cell>
          <cell r="B655" t="str">
            <v>Charadriiformes</v>
          </cell>
          <cell r="C655" t="str">
            <v>Charadriidae</v>
          </cell>
          <cell r="D655" t="str">
            <v>Charadrius</v>
          </cell>
          <cell r="E655" t="str">
            <v>falklandicus</v>
          </cell>
          <cell r="F655" t="str">
            <v>Charadrius falklandicus</v>
          </cell>
          <cell r="G655" t="str">
            <v>Two-banded Plover</v>
          </cell>
          <cell r="H655">
            <v>654</v>
          </cell>
        </row>
        <row r="656">
          <cell r="A656" t="str">
            <v>Charadrius nivosus</v>
          </cell>
          <cell r="B656" t="str">
            <v>Charadriiformes</v>
          </cell>
          <cell r="C656" t="str">
            <v>Charadriidae</v>
          </cell>
          <cell r="D656" t="str">
            <v>Charadrius</v>
          </cell>
          <cell r="E656" t="str">
            <v>nivosus</v>
          </cell>
          <cell r="F656" t="str">
            <v>Charadrius nivosus</v>
          </cell>
          <cell r="G656" t="str">
            <v>Snowy Plover</v>
          </cell>
          <cell r="H656">
            <v>655</v>
          </cell>
        </row>
        <row r="657">
          <cell r="A657" t="str">
            <v>Phegornis mitchellii</v>
          </cell>
          <cell r="B657" t="str">
            <v>Charadriiformes</v>
          </cell>
          <cell r="C657" t="str">
            <v>Charadriidae</v>
          </cell>
          <cell r="D657" t="str">
            <v>Phegornis</v>
          </cell>
          <cell r="E657" t="str">
            <v>mitchellii</v>
          </cell>
          <cell r="F657" t="str">
            <v>Phegornis mitchellii</v>
          </cell>
          <cell r="G657" t="str">
            <v>Diademed Sandpiper-Plover</v>
          </cell>
          <cell r="H657">
            <v>656</v>
          </cell>
        </row>
        <row r="658">
          <cell r="A658" t="str">
            <v>Haematopus palliatus</v>
          </cell>
          <cell r="B658" t="str">
            <v>Charadriiformes</v>
          </cell>
          <cell r="C658" t="str">
            <v>Haematopodidae</v>
          </cell>
          <cell r="D658" t="str">
            <v>Haematopus</v>
          </cell>
          <cell r="E658" t="str">
            <v>palliatus</v>
          </cell>
          <cell r="F658" t="str">
            <v>Haematopus palliatus</v>
          </cell>
          <cell r="G658" t="str">
            <v>American Oystercatcher</v>
          </cell>
          <cell r="H658">
            <v>657</v>
          </cell>
        </row>
        <row r="659">
          <cell r="A659" t="str">
            <v>Haematopus ater</v>
          </cell>
          <cell r="B659" t="str">
            <v>Charadriiformes</v>
          </cell>
          <cell r="C659" t="str">
            <v>Haematopodidae</v>
          </cell>
          <cell r="D659" t="str">
            <v>Haematopus</v>
          </cell>
          <cell r="E659" t="str">
            <v>ater</v>
          </cell>
          <cell r="F659" t="str">
            <v>Haematopus ater</v>
          </cell>
          <cell r="G659" t="str">
            <v>Blackish Oystercatcher</v>
          </cell>
          <cell r="H659">
            <v>658</v>
          </cell>
        </row>
        <row r="660">
          <cell r="A660" t="str">
            <v>Haematopus leucopodus</v>
          </cell>
          <cell r="B660" t="str">
            <v>Charadriiformes</v>
          </cell>
          <cell r="C660" t="str">
            <v>Haematopodidae</v>
          </cell>
          <cell r="D660" t="str">
            <v>Haematopus</v>
          </cell>
          <cell r="E660" t="str">
            <v>leucopodus</v>
          </cell>
          <cell r="F660" t="str">
            <v>Haematopus leucopodus</v>
          </cell>
          <cell r="G660" t="str">
            <v>Magellanic Oystercatcher</v>
          </cell>
          <cell r="H660">
            <v>659</v>
          </cell>
        </row>
        <row r="661">
          <cell r="A661" t="str">
            <v>Himantopus mexicanus</v>
          </cell>
          <cell r="B661" t="str">
            <v>Charadriiformes</v>
          </cell>
          <cell r="C661" t="str">
            <v>Recurvirostridae</v>
          </cell>
          <cell r="D661" t="str">
            <v>Himantopus</v>
          </cell>
          <cell r="E661" t="str">
            <v>mexicanus</v>
          </cell>
          <cell r="F661" t="str">
            <v>Himantopus mexicanus</v>
          </cell>
          <cell r="G661" t="str">
            <v>Black-necked Stilt</v>
          </cell>
          <cell r="H661">
            <v>660</v>
          </cell>
        </row>
        <row r="662">
          <cell r="A662" t="str">
            <v>Recurvirostra americana</v>
          </cell>
          <cell r="B662" t="str">
            <v>Charadriiformes</v>
          </cell>
          <cell r="C662" t="str">
            <v>Recurvirostridae</v>
          </cell>
          <cell r="D662" t="str">
            <v>Recurvirostra</v>
          </cell>
          <cell r="E662" t="str">
            <v>americana</v>
          </cell>
          <cell r="F662" t="str">
            <v>Recurvirostra americana</v>
          </cell>
          <cell r="G662" t="str">
            <v>American Avocet</v>
          </cell>
          <cell r="H662">
            <v>661</v>
          </cell>
        </row>
        <row r="663">
          <cell r="A663" t="str">
            <v>Recurvirostra andina</v>
          </cell>
          <cell r="B663" t="str">
            <v>Charadriiformes</v>
          </cell>
          <cell r="C663" t="str">
            <v>Recurvirostridae</v>
          </cell>
          <cell r="D663" t="str">
            <v>Recurvirostra</v>
          </cell>
          <cell r="E663" t="str">
            <v>andina</v>
          </cell>
          <cell r="F663" t="str">
            <v>Recurvirostra andina</v>
          </cell>
          <cell r="G663" t="str">
            <v>Andean Avocet</v>
          </cell>
          <cell r="H663">
            <v>662</v>
          </cell>
        </row>
        <row r="664">
          <cell r="A664" t="str">
            <v>Burhinus bistriatus</v>
          </cell>
          <cell r="B664" t="str">
            <v>Charadriiformes</v>
          </cell>
          <cell r="C664" t="str">
            <v>Burhinidae</v>
          </cell>
          <cell r="D664" t="str">
            <v>Burhinus</v>
          </cell>
          <cell r="E664" t="str">
            <v>bistriatus</v>
          </cell>
          <cell r="F664" t="str">
            <v>Burhinus bistriatus</v>
          </cell>
          <cell r="G664" t="str">
            <v>Double-striped Thick-knee</v>
          </cell>
          <cell r="H664">
            <v>663</v>
          </cell>
        </row>
        <row r="665">
          <cell r="A665" t="str">
            <v>Burhinus superciliaris</v>
          </cell>
          <cell r="B665" t="str">
            <v>Charadriiformes</v>
          </cell>
          <cell r="C665" t="str">
            <v>Burhinidae</v>
          </cell>
          <cell r="D665" t="str">
            <v>Burhinus</v>
          </cell>
          <cell r="E665" t="str">
            <v>superciliaris</v>
          </cell>
          <cell r="F665" t="str">
            <v>Burhinus superciliaris</v>
          </cell>
          <cell r="G665" t="str">
            <v>Peruvian Thick-knee</v>
          </cell>
          <cell r="H665">
            <v>664</v>
          </cell>
        </row>
        <row r="666">
          <cell r="A666" t="str">
            <v>Chionis albus</v>
          </cell>
          <cell r="B666" t="str">
            <v>Charadriiformes</v>
          </cell>
          <cell r="C666" t="str">
            <v>Chionidae</v>
          </cell>
          <cell r="D666" t="str">
            <v>Chionis</v>
          </cell>
          <cell r="E666" t="str">
            <v>albus</v>
          </cell>
          <cell r="F666" t="str">
            <v>Chionis albus</v>
          </cell>
          <cell r="G666" t="str">
            <v>Snowy Sheathbill</v>
          </cell>
          <cell r="H666">
            <v>665</v>
          </cell>
        </row>
        <row r="667">
          <cell r="A667" t="str">
            <v>Pluvianellus socialis</v>
          </cell>
          <cell r="B667" t="str">
            <v>Charadriiformes</v>
          </cell>
          <cell r="C667" t="str">
            <v>Pluvianellidae</v>
          </cell>
          <cell r="D667" t="str">
            <v>Pluvianellus</v>
          </cell>
          <cell r="E667" t="str">
            <v>socialis</v>
          </cell>
          <cell r="F667" t="str">
            <v>Pluvianellus socialis</v>
          </cell>
          <cell r="G667" t="str">
            <v>Magellanic Plover</v>
          </cell>
          <cell r="H667">
            <v>666</v>
          </cell>
        </row>
        <row r="668">
          <cell r="A668" t="str">
            <v>Bartramia longicauda</v>
          </cell>
          <cell r="B668" t="str">
            <v>Charadriiformes</v>
          </cell>
          <cell r="C668" t="str">
            <v>Scolopacidae</v>
          </cell>
          <cell r="D668" t="str">
            <v>Bartramia</v>
          </cell>
          <cell r="E668" t="str">
            <v>longicauda</v>
          </cell>
          <cell r="F668" t="str">
            <v>Bartramia longicauda</v>
          </cell>
          <cell r="G668" t="str">
            <v>Upland Sandpiper</v>
          </cell>
          <cell r="H668">
            <v>667</v>
          </cell>
        </row>
        <row r="669">
          <cell r="A669" t="str">
            <v>Numenius borealis</v>
          </cell>
          <cell r="B669" t="str">
            <v>Charadriiformes</v>
          </cell>
          <cell r="C669" t="str">
            <v>Scolopacidae</v>
          </cell>
          <cell r="D669" t="str">
            <v>Numenius</v>
          </cell>
          <cell r="E669" t="str">
            <v>borealis</v>
          </cell>
          <cell r="F669" t="str">
            <v>Numenius borealis</v>
          </cell>
          <cell r="G669" t="str">
            <v>Eskimo Curlew</v>
          </cell>
          <cell r="H669">
            <v>668</v>
          </cell>
        </row>
        <row r="670">
          <cell r="A670" t="str">
            <v>Numenius phaeopus</v>
          </cell>
          <cell r="B670" t="str">
            <v>Charadriiformes</v>
          </cell>
          <cell r="C670" t="str">
            <v>Scolopacidae</v>
          </cell>
          <cell r="D670" t="str">
            <v>Numenius</v>
          </cell>
          <cell r="E670" t="str">
            <v>phaeopus</v>
          </cell>
          <cell r="F670" t="str">
            <v>Numenius phaeopus</v>
          </cell>
          <cell r="G670" t="str">
            <v>Whimbrel</v>
          </cell>
          <cell r="H670">
            <v>669</v>
          </cell>
        </row>
        <row r="671">
          <cell r="A671" t="str">
            <v>Numenius americanus</v>
          </cell>
          <cell r="B671" t="str">
            <v>Charadriiformes</v>
          </cell>
          <cell r="C671" t="str">
            <v>Scolopacidae</v>
          </cell>
          <cell r="D671" t="str">
            <v>Numenius</v>
          </cell>
          <cell r="E671" t="str">
            <v>americanus</v>
          </cell>
          <cell r="F671" t="str">
            <v>Numenius americanus</v>
          </cell>
          <cell r="G671" t="str">
            <v>Long-billed Curlew</v>
          </cell>
          <cell r="H671">
            <v>670</v>
          </cell>
        </row>
        <row r="672">
          <cell r="A672" t="str">
            <v>Numenius arquata</v>
          </cell>
          <cell r="B672" t="str">
            <v>Charadriiformes</v>
          </cell>
          <cell r="C672" t="str">
            <v>Scolopacidae</v>
          </cell>
          <cell r="D672" t="str">
            <v>Numenius</v>
          </cell>
          <cell r="E672" t="str">
            <v>arquata</v>
          </cell>
          <cell r="F672" t="str">
            <v>Numenius arquata</v>
          </cell>
          <cell r="G672" t="str">
            <v>Eurasian Curlew</v>
          </cell>
          <cell r="H672">
            <v>671</v>
          </cell>
        </row>
        <row r="673">
          <cell r="A673" t="str">
            <v>Limosa lapponica</v>
          </cell>
          <cell r="B673" t="str">
            <v>Charadriiformes</v>
          </cell>
          <cell r="C673" t="str">
            <v>Scolopacidae</v>
          </cell>
          <cell r="D673" t="str">
            <v>Limosa</v>
          </cell>
          <cell r="E673" t="str">
            <v>lapponica</v>
          </cell>
          <cell r="F673" t="str">
            <v>Limosa lapponica</v>
          </cell>
          <cell r="G673" t="str">
            <v>Bar-tailed Godwit</v>
          </cell>
          <cell r="H673">
            <v>672</v>
          </cell>
        </row>
        <row r="674">
          <cell r="A674" t="str">
            <v>Limosa limosa</v>
          </cell>
          <cell r="B674" t="str">
            <v>Charadriiformes</v>
          </cell>
          <cell r="C674" t="str">
            <v>Scolopacidae</v>
          </cell>
          <cell r="D674" t="str">
            <v>Limosa</v>
          </cell>
          <cell r="E674" t="str">
            <v>limosa</v>
          </cell>
          <cell r="F674" t="str">
            <v>Limosa limosa</v>
          </cell>
          <cell r="G674" t="str">
            <v>Black-tailed Godwit</v>
          </cell>
          <cell r="H674">
            <v>673</v>
          </cell>
        </row>
        <row r="675">
          <cell r="A675" t="str">
            <v>Limosa haemastica</v>
          </cell>
          <cell r="B675" t="str">
            <v>Charadriiformes</v>
          </cell>
          <cell r="C675" t="str">
            <v>Scolopacidae</v>
          </cell>
          <cell r="D675" t="str">
            <v>Limosa</v>
          </cell>
          <cell r="E675" t="str">
            <v>haemastica</v>
          </cell>
          <cell r="F675" t="str">
            <v>Limosa haemastica</v>
          </cell>
          <cell r="G675" t="str">
            <v>Hudsonian Godwit</v>
          </cell>
          <cell r="H675">
            <v>674</v>
          </cell>
        </row>
        <row r="676">
          <cell r="A676" t="str">
            <v>Limosa fedoa</v>
          </cell>
          <cell r="B676" t="str">
            <v>Charadriiformes</v>
          </cell>
          <cell r="C676" t="str">
            <v>Scolopacidae</v>
          </cell>
          <cell r="D676" t="str">
            <v>Limosa</v>
          </cell>
          <cell r="E676" t="str">
            <v>fedoa</v>
          </cell>
          <cell r="F676" t="str">
            <v>Limosa fedoa</v>
          </cell>
          <cell r="G676" t="str">
            <v>Marbled Godwit</v>
          </cell>
          <cell r="H676">
            <v>675</v>
          </cell>
        </row>
        <row r="677">
          <cell r="A677" t="str">
            <v>Arenaria interpres</v>
          </cell>
          <cell r="B677" t="str">
            <v>Charadriiformes</v>
          </cell>
          <cell r="C677" t="str">
            <v>Scolopacidae</v>
          </cell>
          <cell r="D677" t="str">
            <v>Arenaria</v>
          </cell>
          <cell r="E677" t="str">
            <v>interpres</v>
          </cell>
          <cell r="F677" t="str">
            <v>Arenaria interpres</v>
          </cell>
          <cell r="G677" t="str">
            <v>Ruddy Turnstone</v>
          </cell>
          <cell r="H677">
            <v>676</v>
          </cell>
        </row>
        <row r="678">
          <cell r="A678" t="str">
            <v>Calidris canutus</v>
          </cell>
          <cell r="B678" t="str">
            <v>Charadriiformes</v>
          </cell>
          <cell r="C678" t="str">
            <v>Scolopacidae</v>
          </cell>
          <cell r="D678" t="str">
            <v>Calidris</v>
          </cell>
          <cell r="E678" t="str">
            <v>canutus</v>
          </cell>
          <cell r="F678" t="str">
            <v>Calidris canutus</v>
          </cell>
          <cell r="G678" t="str">
            <v>Red Knot</v>
          </cell>
          <cell r="H678">
            <v>677</v>
          </cell>
        </row>
        <row r="679">
          <cell r="A679" t="str">
            <v>Calidris virgata</v>
          </cell>
          <cell r="B679" t="str">
            <v>Charadriiformes</v>
          </cell>
          <cell r="C679" t="str">
            <v>Scolopacidae</v>
          </cell>
          <cell r="D679" t="str">
            <v>Calidris</v>
          </cell>
          <cell r="E679" t="str">
            <v>virgata</v>
          </cell>
          <cell r="F679" t="str">
            <v>Calidris virgata</v>
          </cell>
          <cell r="G679" t="str">
            <v>Surfbird</v>
          </cell>
          <cell r="H679">
            <v>678</v>
          </cell>
        </row>
        <row r="680">
          <cell r="A680" t="str">
            <v>Calidris pugnax</v>
          </cell>
          <cell r="B680" t="str">
            <v>Charadriiformes</v>
          </cell>
          <cell r="C680" t="str">
            <v>Scolopacidae</v>
          </cell>
          <cell r="D680" t="str">
            <v>Calidris</v>
          </cell>
          <cell r="E680" t="str">
            <v>pugnax</v>
          </cell>
          <cell r="F680" t="str">
            <v>Calidris pugnax</v>
          </cell>
          <cell r="G680" t="str">
            <v>Ruff</v>
          </cell>
          <cell r="H680">
            <v>679</v>
          </cell>
        </row>
        <row r="681">
          <cell r="A681" t="str">
            <v>Calidris acuminata</v>
          </cell>
          <cell r="B681" t="str">
            <v>Charadriiformes</v>
          </cell>
          <cell r="C681" t="str">
            <v>Scolopacidae</v>
          </cell>
          <cell r="D681" t="str">
            <v>Calidris</v>
          </cell>
          <cell r="E681" t="str">
            <v>acuminata</v>
          </cell>
          <cell r="F681" t="str">
            <v>Calidris acuminata</v>
          </cell>
          <cell r="G681" t="str">
            <v>Sharp-tailed Sandpiper</v>
          </cell>
          <cell r="H681">
            <v>680</v>
          </cell>
        </row>
        <row r="682">
          <cell r="A682" t="str">
            <v>Calidris himantopus</v>
          </cell>
          <cell r="B682" t="str">
            <v>Charadriiformes</v>
          </cell>
          <cell r="C682" t="str">
            <v>Scolopacidae</v>
          </cell>
          <cell r="D682" t="str">
            <v>Calidris</v>
          </cell>
          <cell r="E682" t="str">
            <v>himantopus</v>
          </cell>
          <cell r="F682" t="str">
            <v>Calidris himantopus</v>
          </cell>
          <cell r="G682" t="str">
            <v>Stilt Sandpiper</v>
          </cell>
          <cell r="H682">
            <v>681</v>
          </cell>
        </row>
        <row r="683">
          <cell r="A683" t="str">
            <v>Calidris ferruginea</v>
          </cell>
          <cell r="B683" t="str">
            <v>Charadriiformes</v>
          </cell>
          <cell r="C683" t="str">
            <v>Scolopacidae</v>
          </cell>
          <cell r="D683" t="str">
            <v>Calidris</v>
          </cell>
          <cell r="E683" t="str">
            <v>ferruginea</v>
          </cell>
          <cell r="F683" t="str">
            <v>Calidris ferruginea</v>
          </cell>
          <cell r="G683" t="str">
            <v>Curlew Sandpiper</v>
          </cell>
          <cell r="H683">
            <v>682</v>
          </cell>
        </row>
        <row r="684">
          <cell r="A684" t="str">
            <v>Calidris alba</v>
          </cell>
          <cell r="B684" t="str">
            <v>Charadriiformes</v>
          </cell>
          <cell r="C684" t="str">
            <v>Scolopacidae</v>
          </cell>
          <cell r="D684" t="str">
            <v>Calidris</v>
          </cell>
          <cell r="E684" t="str">
            <v>alba</v>
          </cell>
          <cell r="F684" t="str">
            <v>Calidris alba</v>
          </cell>
          <cell r="G684" t="str">
            <v>Sanderling</v>
          </cell>
          <cell r="H684">
            <v>683</v>
          </cell>
        </row>
        <row r="685">
          <cell r="A685" t="str">
            <v>Calidris alpina</v>
          </cell>
          <cell r="B685" t="str">
            <v>Charadriiformes</v>
          </cell>
          <cell r="C685" t="str">
            <v>Scolopacidae</v>
          </cell>
          <cell r="D685" t="str">
            <v>Calidris</v>
          </cell>
          <cell r="E685" t="str">
            <v>alpina</v>
          </cell>
          <cell r="F685" t="str">
            <v>Calidris alpina</v>
          </cell>
          <cell r="G685" t="str">
            <v>Dunlin</v>
          </cell>
          <cell r="H685">
            <v>684</v>
          </cell>
        </row>
        <row r="686">
          <cell r="A686" t="str">
            <v>Calidris bairdii</v>
          </cell>
          <cell r="B686" t="str">
            <v>Charadriiformes</v>
          </cell>
          <cell r="C686" t="str">
            <v>Scolopacidae</v>
          </cell>
          <cell r="D686" t="str">
            <v>Calidris</v>
          </cell>
          <cell r="E686" t="str">
            <v>bairdii</v>
          </cell>
          <cell r="F686" t="str">
            <v>Calidris bairdii</v>
          </cell>
          <cell r="G686" t="str">
            <v>Baird's Sandpiper</v>
          </cell>
          <cell r="H686">
            <v>685</v>
          </cell>
        </row>
        <row r="687">
          <cell r="A687" t="str">
            <v>Calidris minuta</v>
          </cell>
          <cell r="B687" t="str">
            <v>Charadriiformes</v>
          </cell>
          <cell r="C687" t="str">
            <v>Scolopacidae</v>
          </cell>
          <cell r="D687" t="str">
            <v>Calidris</v>
          </cell>
          <cell r="E687" t="str">
            <v>minuta</v>
          </cell>
          <cell r="F687" t="str">
            <v>Calidris minuta</v>
          </cell>
          <cell r="G687" t="str">
            <v>Little Stint</v>
          </cell>
          <cell r="H687">
            <v>686</v>
          </cell>
        </row>
        <row r="688">
          <cell r="A688" t="str">
            <v>Calidris minutilla</v>
          </cell>
          <cell r="B688" t="str">
            <v>Charadriiformes</v>
          </cell>
          <cell r="C688" t="str">
            <v>Scolopacidae</v>
          </cell>
          <cell r="D688" t="str">
            <v>Calidris</v>
          </cell>
          <cell r="E688" t="str">
            <v>minutilla</v>
          </cell>
          <cell r="F688" t="str">
            <v>Calidris minutilla</v>
          </cell>
          <cell r="G688" t="str">
            <v>Least Sandpiper</v>
          </cell>
          <cell r="H688">
            <v>687</v>
          </cell>
        </row>
        <row r="689">
          <cell r="A689" t="str">
            <v>Calidris fuscicollis</v>
          </cell>
          <cell r="B689" t="str">
            <v>Charadriiformes</v>
          </cell>
          <cell r="C689" t="str">
            <v>Scolopacidae</v>
          </cell>
          <cell r="D689" t="str">
            <v>Calidris</v>
          </cell>
          <cell r="E689" t="str">
            <v>fuscicollis</v>
          </cell>
          <cell r="F689" t="str">
            <v>Calidris fuscicollis</v>
          </cell>
          <cell r="G689" t="str">
            <v>White-rumped Sandpiper</v>
          </cell>
          <cell r="H689">
            <v>688</v>
          </cell>
        </row>
        <row r="690">
          <cell r="A690" t="str">
            <v>Calidris subruficollis</v>
          </cell>
          <cell r="B690" t="str">
            <v>Charadriiformes</v>
          </cell>
          <cell r="C690" t="str">
            <v>Scolopacidae</v>
          </cell>
          <cell r="D690" t="str">
            <v>Calidris</v>
          </cell>
          <cell r="E690" t="str">
            <v>subruficollis</v>
          </cell>
          <cell r="F690" t="str">
            <v>Calidris subruficollis</v>
          </cell>
          <cell r="G690" t="str">
            <v>Buff-breasted Sandpiper</v>
          </cell>
          <cell r="H690">
            <v>689</v>
          </cell>
        </row>
        <row r="691">
          <cell r="A691" t="str">
            <v>Calidris melanotos</v>
          </cell>
          <cell r="B691" t="str">
            <v>Charadriiformes</v>
          </cell>
          <cell r="C691" t="str">
            <v>Scolopacidae</v>
          </cell>
          <cell r="D691" t="str">
            <v>Calidris</v>
          </cell>
          <cell r="E691" t="str">
            <v>melanotos</v>
          </cell>
          <cell r="F691" t="str">
            <v>Calidris melanotos</v>
          </cell>
          <cell r="G691" t="str">
            <v>Pectoral Sandpiper</v>
          </cell>
          <cell r="H691">
            <v>690</v>
          </cell>
        </row>
        <row r="692">
          <cell r="A692" t="str">
            <v>Calidris pusilla</v>
          </cell>
          <cell r="B692" t="str">
            <v>Charadriiformes</v>
          </cell>
          <cell r="C692" t="str">
            <v>Scolopacidae</v>
          </cell>
          <cell r="D692" t="str">
            <v>Calidris</v>
          </cell>
          <cell r="E692" t="str">
            <v>pusilla</v>
          </cell>
          <cell r="F692" t="str">
            <v>Calidris pusilla</v>
          </cell>
          <cell r="G692" t="str">
            <v>Semipalmated Sandpiper</v>
          </cell>
          <cell r="H692">
            <v>691</v>
          </cell>
        </row>
        <row r="693">
          <cell r="A693" t="str">
            <v>Calidris mauri</v>
          </cell>
          <cell r="B693" t="str">
            <v>Charadriiformes</v>
          </cell>
          <cell r="C693" t="str">
            <v>Scolopacidae</v>
          </cell>
          <cell r="D693" t="str">
            <v>Calidris</v>
          </cell>
          <cell r="E693" t="str">
            <v>mauri</v>
          </cell>
          <cell r="F693" t="str">
            <v>Calidris mauri</v>
          </cell>
          <cell r="G693" t="str">
            <v>Western Sandpiper</v>
          </cell>
          <cell r="H693">
            <v>692</v>
          </cell>
        </row>
        <row r="694">
          <cell r="A694" t="str">
            <v>Limnodromus griseus</v>
          </cell>
          <cell r="B694" t="str">
            <v>Charadriiformes</v>
          </cell>
          <cell r="C694" t="str">
            <v>Scolopacidae</v>
          </cell>
          <cell r="D694" t="str">
            <v>Limnodromus</v>
          </cell>
          <cell r="E694" t="str">
            <v>griseus</v>
          </cell>
          <cell r="F694" t="str">
            <v>Limnodromus griseus</v>
          </cell>
          <cell r="G694" t="str">
            <v>Short-billed Dowitcher</v>
          </cell>
          <cell r="H694">
            <v>693</v>
          </cell>
        </row>
        <row r="695">
          <cell r="A695" t="str">
            <v>Limnodromus scolopaceus</v>
          </cell>
          <cell r="B695" t="str">
            <v>Charadriiformes</v>
          </cell>
          <cell r="C695" t="str">
            <v>Scolopacidae</v>
          </cell>
          <cell r="D695" t="str">
            <v>Limnodromus</v>
          </cell>
          <cell r="E695" t="str">
            <v>scolopaceus</v>
          </cell>
          <cell r="F695" t="str">
            <v>Limnodromus scolopaceus</v>
          </cell>
          <cell r="G695" t="str">
            <v>Long-billed Dowitcher</v>
          </cell>
          <cell r="H695">
            <v>694</v>
          </cell>
        </row>
        <row r="696">
          <cell r="A696" t="str">
            <v>Gallinago imperialis</v>
          </cell>
          <cell r="B696" t="str">
            <v>Charadriiformes</v>
          </cell>
          <cell r="C696" t="str">
            <v>Scolopacidae</v>
          </cell>
          <cell r="D696" t="str">
            <v>Gallinago</v>
          </cell>
          <cell r="E696" t="str">
            <v>imperialis</v>
          </cell>
          <cell r="F696" t="str">
            <v>Gallinago imperialis</v>
          </cell>
          <cell r="G696" t="str">
            <v>Imperial Snipe</v>
          </cell>
          <cell r="H696">
            <v>695</v>
          </cell>
        </row>
        <row r="697">
          <cell r="A697" t="str">
            <v>Gallinago jamesoni</v>
          </cell>
          <cell r="B697" t="str">
            <v>Charadriiformes</v>
          </cell>
          <cell r="C697" t="str">
            <v>Scolopacidae</v>
          </cell>
          <cell r="D697" t="str">
            <v>Gallinago</v>
          </cell>
          <cell r="E697" t="str">
            <v>jamesoni</v>
          </cell>
          <cell r="F697" t="str">
            <v>Gallinago jamesoni</v>
          </cell>
          <cell r="G697" t="str">
            <v>Jameson's Snipe</v>
          </cell>
          <cell r="H697">
            <v>696</v>
          </cell>
        </row>
        <row r="698">
          <cell r="A698" t="str">
            <v>Gallinago stricklandii</v>
          </cell>
          <cell r="B698" t="str">
            <v>Charadriiformes</v>
          </cell>
          <cell r="C698" t="str">
            <v>Scolopacidae</v>
          </cell>
          <cell r="D698" t="str">
            <v>Gallinago</v>
          </cell>
          <cell r="E698" t="str">
            <v>stricklandii</v>
          </cell>
          <cell r="F698" t="str">
            <v>Gallinago stricklandii</v>
          </cell>
          <cell r="G698" t="str">
            <v>Fuegian Snipe</v>
          </cell>
          <cell r="H698">
            <v>697</v>
          </cell>
        </row>
        <row r="699">
          <cell r="A699" t="str">
            <v>Gallinago nobilis</v>
          </cell>
          <cell r="B699" t="str">
            <v>Charadriiformes</v>
          </cell>
          <cell r="C699" t="str">
            <v>Scolopacidae</v>
          </cell>
          <cell r="D699" t="str">
            <v>Gallinago</v>
          </cell>
          <cell r="E699" t="str">
            <v>nobilis</v>
          </cell>
          <cell r="F699" t="str">
            <v>Gallinago nobilis</v>
          </cell>
          <cell r="G699" t="str">
            <v>Noble Snipe</v>
          </cell>
          <cell r="H699">
            <v>698</v>
          </cell>
        </row>
        <row r="700">
          <cell r="A700" t="str">
            <v>Gallinago undulata</v>
          </cell>
          <cell r="B700" t="str">
            <v>Charadriiformes</v>
          </cell>
          <cell r="C700" t="str">
            <v>Scolopacidae</v>
          </cell>
          <cell r="D700" t="str">
            <v>Gallinago</v>
          </cell>
          <cell r="E700" t="str">
            <v>undulata</v>
          </cell>
          <cell r="F700" t="str">
            <v>Gallinago undulata</v>
          </cell>
          <cell r="G700" t="str">
            <v>Giant Snipe</v>
          </cell>
          <cell r="H700">
            <v>699</v>
          </cell>
        </row>
        <row r="701">
          <cell r="A701" t="str">
            <v>Gallinago delicata</v>
          </cell>
          <cell r="B701" t="str">
            <v>Charadriiformes</v>
          </cell>
          <cell r="C701" t="str">
            <v>Scolopacidae</v>
          </cell>
          <cell r="D701" t="str">
            <v>Gallinago</v>
          </cell>
          <cell r="E701" t="str">
            <v>delicata</v>
          </cell>
          <cell r="F701" t="str">
            <v>Gallinago delicata</v>
          </cell>
          <cell r="G701" t="str">
            <v>Wilson's Snipe</v>
          </cell>
          <cell r="H701">
            <v>700</v>
          </cell>
        </row>
        <row r="702">
          <cell r="A702" t="str">
            <v>Gallinago paraguaiae</v>
          </cell>
          <cell r="B702" t="str">
            <v>Charadriiformes</v>
          </cell>
          <cell r="C702" t="str">
            <v>Scolopacidae</v>
          </cell>
          <cell r="D702" t="str">
            <v>Gallinago</v>
          </cell>
          <cell r="E702" t="str">
            <v>paraguaiae</v>
          </cell>
          <cell r="F702" t="str">
            <v>Gallinago paraguaiae</v>
          </cell>
          <cell r="G702" t="str">
            <v>Pantanal Snipe</v>
          </cell>
          <cell r="H702">
            <v>701</v>
          </cell>
        </row>
        <row r="703">
          <cell r="A703" t="str">
            <v>Gallinago magellanica</v>
          </cell>
          <cell r="B703" t="str">
            <v>Charadriiformes</v>
          </cell>
          <cell r="C703" t="str">
            <v>Scolopacidae</v>
          </cell>
          <cell r="D703" t="str">
            <v>Gallinago</v>
          </cell>
          <cell r="E703" t="str">
            <v>magellanica</v>
          </cell>
          <cell r="F703" t="str">
            <v>Gallinago magellanica</v>
          </cell>
          <cell r="G703" t="str">
            <v>Magellanic Snipe</v>
          </cell>
          <cell r="H703">
            <v>702</v>
          </cell>
        </row>
        <row r="704">
          <cell r="A704" t="str">
            <v>Gallinago andina</v>
          </cell>
          <cell r="B704" t="str">
            <v>Charadriiformes</v>
          </cell>
          <cell r="C704" t="str">
            <v>Scolopacidae</v>
          </cell>
          <cell r="D704" t="str">
            <v>Gallinago</v>
          </cell>
          <cell r="E704" t="str">
            <v>andina</v>
          </cell>
          <cell r="F704" t="str">
            <v>Gallinago andina</v>
          </cell>
          <cell r="G704" t="str">
            <v>Puna Snipe</v>
          </cell>
          <cell r="H704">
            <v>703</v>
          </cell>
        </row>
        <row r="705">
          <cell r="A705" t="str">
            <v>Phalaropus tricolor</v>
          </cell>
          <cell r="B705" t="str">
            <v>Charadriiformes</v>
          </cell>
          <cell r="C705" t="str">
            <v>Scolopacidae</v>
          </cell>
          <cell r="D705" t="str">
            <v>Phalaropus</v>
          </cell>
          <cell r="E705" t="str">
            <v>tricolor</v>
          </cell>
          <cell r="F705" t="str">
            <v>Phalaropus tricolor</v>
          </cell>
          <cell r="G705" t="str">
            <v>Wilson's Phalarope</v>
          </cell>
          <cell r="H705">
            <v>704</v>
          </cell>
        </row>
        <row r="706">
          <cell r="A706" t="str">
            <v>Phalaropus lobatus</v>
          </cell>
          <cell r="B706" t="str">
            <v>Charadriiformes</v>
          </cell>
          <cell r="C706" t="str">
            <v>Scolopacidae</v>
          </cell>
          <cell r="D706" t="str">
            <v>Phalaropus</v>
          </cell>
          <cell r="E706" t="str">
            <v>lobatus</v>
          </cell>
          <cell r="F706" t="str">
            <v>Phalaropus lobatus</v>
          </cell>
          <cell r="G706" t="str">
            <v>Red-necked Phalarope</v>
          </cell>
          <cell r="H706">
            <v>705</v>
          </cell>
        </row>
        <row r="707">
          <cell r="A707" t="str">
            <v>Phalaropus fulicarius</v>
          </cell>
          <cell r="B707" t="str">
            <v>Charadriiformes</v>
          </cell>
          <cell r="C707" t="str">
            <v>Scolopacidae</v>
          </cell>
          <cell r="D707" t="str">
            <v>Phalaropus</v>
          </cell>
          <cell r="E707" t="str">
            <v>fulicarius</v>
          </cell>
          <cell r="F707" t="str">
            <v>Phalaropus fulicarius</v>
          </cell>
          <cell r="G707" t="str">
            <v>Red Phalarope</v>
          </cell>
          <cell r="H707">
            <v>706</v>
          </cell>
        </row>
        <row r="708">
          <cell r="A708" t="str">
            <v>Xenus cinereus</v>
          </cell>
          <cell r="B708" t="str">
            <v>Charadriiformes</v>
          </cell>
          <cell r="C708" t="str">
            <v>Scolopacidae</v>
          </cell>
          <cell r="D708" t="str">
            <v>Xenus</v>
          </cell>
          <cell r="E708" t="str">
            <v>cinereus</v>
          </cell>
          <cell r="F708" t="str">
            <v>Xenus cinereus</v>
          </cell>
          <cell r="G708" t="str">
            <v>Terek Sandpiper</v>
          </cell>
          <cell r="H708">
            <v>707</v>
          </cell>
        </row>
        <row r="709">
          <cell r="A709" t="str">
            <v>Actitis macularius</v>
          </cell>
          <cell r="B709" t="str">
            <v>Charadriiformes</v>
          </cell>
          <cell r="C709" t="str">
            <v>Scolopacidae</v>
          </cell>
          <cell r="D709" t="str">
            <v>Actitis</v>
          </cell>
          <cell r="E709" t="str">
            <v>macularius</v>
          </cell>
          <cell r="F709" t="str">
            <v>Actitis macularius</v>
          </cell>
          <cell r="G709" t="str">
            <v>Spotted Sandpiper</v>
          </cell>
          <cell r="H709">
            <v>708</v>
          </cell>
        </row>
        <row r="710">
          <cell r="A710" t="str">
            <v>Tringa solitaria</v>
          </cell>
          <cell r="B710" t="str">
            <v>Charadriiformes</v>
          </cell>
          <cell r="C710" t="str">
            <v>Scolopacidae</v>
          </cell>
          <cell r="D710" t="str">
            <v>Tringa</v>
          </cell>
          <cell r="E710" t="str">
            <v>solitaria</v>
          </cell>
          <cell r="F710" t="str">
            <v>Tringa solitaria</v>
          </cell>
          <cell r="G710" t="str">
            <v>Solitary Sandpiper</v>
          </cell>
          <cell r="H710">
            <v>709</v>
          </cell>
        </row>
        <row r="711">
          <cell r="A711" t="str">
            <v>Tringa incana</v>
          </cell>
          <cell r="B711" t="str">
            <v>Charadriiformes</v>
          </cell>
          <cell r="C711" t="str">
            <v>Scolopacidae</v>
          </cell>
          <cell r="D711" t="str">
            <v>Tringa</v>
          </cell>
          <cell r="E711" t="str">
            <v>incana</v>
          </cell>
          <cell r="F711" t="str">
            <v>Tringa incana</v>
          </cell>
          <cell r="G711" t="str">
            <v>Wandering Tattler</v>
          </cell>
          <cell r="H711">
            <v>710</v>
          </cell>
        </row>
        <row r="712">
          <cell r="A712" t="str">
            <v>Tringa nebularia</v>
          </cell>
          <cell r="B712" t="str">
            <v>Charadriiformes</v>
          </cell>
          <cell r="C712" t="str">
            <v>Scolopacidae</v>
          </cell>
          <cell r="D712" t="str">
            <v>Tringa</v>
          </cell>
          <cell r="E712" t="str">
            <v>nebularia</v>
          </cell>
          <cell r="F712" t="str">
            <v>Tringa nebularia</v>
          </cell>
          <cell r="G712" t="str">
            <v>Common Greenshank</v>
          </cell>
          <cell r="H712">
            <v>711</v>
          </cell>
        </row>
        <row r="713">
          <cell r="A713" t="str">
            <v>Tringa melanoleuca</v>
          </cell>
          <cell r="B713" t="str">
            <v>Charadriiformes</v>
          </cell>
          <cell r="C713" t="str">
            <v>Scolopacidae</v>
          </cell>
          <cell r="D713" t="str">
            <v>Tringa</v>
          </cell>
          <cell r="E713" t="str">
            <v>melanoleuca</v>
          </cell>
          <cell r="F713" t="str">
            <v>Tringa melanoleuca</v>
          </cell>
          <cell r="G713" t="str">
            <v>Greater Yellowlegs</v>
          </cell>
          <cell r="H713">
            <v>712</v>
          </cell>
        </row>
        <row r="714">
          <cell r="A714" t="str">
            <v>Tringa semipalmata</v>
          </cell>
          <cell r="B714" t="str">
            <v>Charadriiformes</v>
          </cell>
          <cell r="C714" t="str">
            <v>Scolopacidae</v>
          </cell>
          <cell r="D714" t="str">
            <v>Tringa</v>
          </cell>
          <cell r="E714" t="str">
            <v>semipalmata</v>
          </cell>
          <cell r="F714" t="str">
            <v>Tringa semipalmata</v>
          </cell>
          <cell r="G714" t="str">
            <v>Willet</v>
          </cell>
          <cell r="H714">
            <v>713</v>
          </cell>
        </row>
        <row r="715">
          <cell r="A715" t="str">
            <v>Tringa flavipes</v>
          </cell>
          <cell r="B715" t="str">
            <v>Charadriiformes</v>
          </cell>
          <cell r="C715" t="str">
            <v>Scolopacidae</v>
          </cell>
          <cell r="D715" t="str">
            <v>Tringa</v>
          </cell>
          <cell r="E715" t="str">
            <v>flavipes</v>
          </cell>
          <cell r="F715" t="str">
            <v>Tringa flavipes</v>
          </cell>
          <cell r="G715" t="str">
            <v>Lesser Yellowlegs</v>
          </cell>
          <cell r="H715">
            <v>714</v>
          </cell>
        </row>
        <row r="716">
          <cell r="A716" t="str">
            <v>Tringa glareola</v>
          </cell>
          <cell r="B716" t="str">
            <v>Charadriiformes</v>
          </cell>
          <cell r="C716" t="str">
            <v>Scolopacidae</v>
          </cell>
          <cell r="D716" t="str">
            <v>Tringa</v>
          </cell>
          <cell r="E716" t="str">
            <v>glareola</v>
          </cell>
          <cell r="F716" t="str">
            <v>Tringa glareola</v>
          </cell>
          <cell r="G716" t="str">
            <v>Wood Sandpiper</v>
          </cell>
          <cell r="H716">
            <v>715</v>
          </cell>
        </row>
        <row r="717">
          <cell r="A717" t="str">
            <v>Attagis gayi</v>
          </cell>
          <cell r="B717" t="str">
            <v>Charadriiformes</v>
          </cell>
          <cell r="C717" t="str">
            <v>Thinocoridae</v>
          </cell>
          <cell r="D717" t="str">
            <v>Attagis</v>
          </cell>
          <cell r="E717" t="str">
            <v>gayi</v>
          </cell>
          <cell r="F717" t="str">
            <v>Attagis gayi</v>
          </cell>
          <cell r="G717" t="str">
            <v>Rufous-bellied Seedsnipe</v>
          </cell>
          <cell r="H717">
            <v>716</v>
          </cell>
        </row>
        <row r="718">
          <cell r="A718" t="str">
            <v>Attagis malouinus</v>
          </cell>
          <cell r="B718" t="str">
            <v>Charadriiformes</v>
          </cell>
          <cell r="C718" t="str">
            <v>Thinocoridae</v>
          </cell>
          <cell r="D718" t="str">
            <v>Attagis</v>
          </cell>
          <cell r="E718" t="str">
            <v>malouinus</v>
          </cell>
          <cell r="F718" t="str">
            <v>Attagis malouinus</v>
          </cell>
          <cell r="G718" t="str">
            <v>White-bellied Seedsnipe</v>
          </cell>
          <cell r="H718">
            <v>717</v>
          </cell>
        </row>
        <row r="719">
          <cell r="A719" t="str">
            <v>Thinocorus orbignyianus</v>
          </cell>
          <cell r="B719" t="str">
            <v>Charadriiformes</v>
          </cell>
          <cell r="C719" t="str">
            <v>Thinocoridae</v>
          </cell>
          <cell r="D719" t="str">
            <v>Thinocorus</v>
          </cell>
          <cell r="E719" t="str">
            <v>orbignyianus</v>
          </cell>
          <cell r="F719" t="str">
            <v>Thinocorus orbignyianus</v>
          </cell>
          <cell r="G719" t="str">
            <v>Gray-breasted Seedsnipe</v>
          </cell>
          <cell r="H719">
            <v>718</v>
          </cell>
        </row>
        <row r="720">
          <cell r="A720" t="str">
            <v>Thinocorus rumicivorus</v>
          </cell>
          <cell r="B720" t="str">
            <v>Charadriiformes</v>
          </cell>
          <cell r="C720" t="str">
            <v>Thinocoridae</v>
          </cell>
          <cell r="D720" t="str">
            <v>Thinocorus</v>
          </cell>
          <cell r="E720" t="str">
            <v>rumicivorus</v>
          </cell>
          <cell r="F720" t="str">
            <v>Thinocorus rumicivorus</v>
          </cell>
          <cell r="G720" t="str">
            <v>Least Seedsnipe</v>
          </cell>
          <cell r="H720">
            <v>719</v>
          </cell>
        </row>
        <row r="721">
          <cell r="A721" t="str">
            <v>Jacana jacana</v>
          </cell>
          <cell r="B721" t="str">
            <v>Charadriiformes</v>
          </cell>
          <cell r="C721" t="str">
            <v>Jacanidae</v>
          </cell>
          <cell r="D721" t="str">
            <v>Jacana</v>
          </cell>
          <cell r="E721" t="str">
            <v>jacana</v>
          </cell>
          <cell r="F721" t="str">
            <v>Jacana jacana</v>
          </cell>
          <cell r="G721" t="str">
            <v>Wattled Jacana</v>
          </cell>
          <cell r="H721">
            <v>720</v>
          </cell>
        </row>
        <row r="722">
          <cell r="A722" t="str">
            <v>Nycticryphes semicollaris</v>
          </cell>
          <cell r="B722" t="str">
            <v>Charadriiformes</v>
          </cell>
          <cell r="C722" t="str">
            <v>Rostratulidae</v>
          </cell>
          <cell r="D722" t="str">
            <v>Nycticryphes</v>
          </cell>
          <cell r="E722" t="str">
            <v>semicollaris</v>
          </cell>
          <cell r="F722" t="str">
            <v>Nycticryphes semicollaris</v>
          </cell>
          <cell r="G722" t="str">
            <v>South American Painted-snipe</v>
          </cell>
          <cell r="H722">
            <v>721</v>
          </cell>
        </row>
        <row r="723">
          <cell r="A723" t="str">
            <v>Glareola pratincola</v>
          </cell>
          <cell r="B723" t="str">
            <v>Charadriiformes</v>
          </cell>
          <cell r="C723" t="str">
            <v>Glareolidae</v>
          </cell>
          <cell r="D723" t="str">
            <v>Glareola</v>
          </cell>
          <cell r="E723" t="str">
            <v>pratincola</v>
          </cell>
          <cell r="F723" t="str">
            <v>Glareola pratincola</v>
          </cell>
          <cell r="G723" t="str">
            <v>Collared Pratincole</v>
          </cell>
          <cell r="H723">
            <v>722</v>
          </cell>
        </row>
        <row r="724">
          <cell r="A724" t="str">
            <v>Stercorarius skua</v>
          </cell>
          <cell r="B724" t="str">
            <v>Charadriiformes</v>
          </cell>
          <cell r="C724" t="str">
            <v>Stercorariidae</v>
          </cell>
          <cell r="D724" t="str">
            <v>Stercorarius</v>
          </cell>
          <cell r="E724" t="str">
            <v>skua</v>
          </cell>
          <cell r="F724" t="str">
            <v>Stercorarius skua</v>
          </cell>
          <cell r="G724" t="str">
            <v>Great Skua</v>
          </cell>
          <cell r="H724">
            <v>723</v>
          </cell>
        </row>
        <row r="725">
          <cell r="A725" t="str">
            <v>Stercorarius chilensis</v>
          </cell>
          <cell r="B725" t="str">
            <v>Charadriiformes</v>
          </cell>
          <cell r="C725" t="str">
            <v>Stercorariidae</v>
          </cell>
          <cell r="D725" t="str">
            <v>Stercorarius</v>
          </cell>
          <cell r="E725" t="str">
            <v>chilensis</v>
          </cell>
          <cell r="F725" t="str">
            <v>Stercorarius chilensis</v>
          </cell>
          <cell r="G725" t="str">
            <v>Chilean Skua</v>
          </cell>
          <cell r="H725">
            <v>724</v>
          </cell>
        </row>
        <row r="726">
          <cell r="A726" t="str">
            <v>Stercorarius maccormicki</v>
          </cell>
          <cell r="B726" t="str">
            <v>Charadriiformes</v>
          </cell>
          <cell r="C726" t="str">
            <v>Stercorariidae</v>
          </cell>
          <cell r="D726" t="str">
            <v>Stercorarius</v>
          </cell>
          <cell r="E726" t="str">
            <v>maccormicki</v>
          </cell>
          <cell r="F726" t="str">
            <v>Stercorarius maccormicki</v>
          </cell>
          <cell r="G726" t="str">
            <v>South Polar Skua</v>
          </cell>
          <cell r="H726">
            <v>725</v>
          </cell>
        </row>
        <row r="727">
          <cell r="A727" t="str">
            <v>Stercorarius antarcticus</v>
          </cell>
          <cell r="B727" t="str">
            <v>Charadriiformes</v>
          </cell>
          <cell r="C727" t="str">
            <v>Stercorariidae</v>
          </cell>
          <cell r="D727" t="str">
            <v>Stercorarius</v>
          </cell>
          <cell r="E727" t="str">
            <v>antarcticus</v>
          </cell>
          <cell r="F727" t="str">
            <v>Stercorarius antarcticus</v>
          </cell>
          <cell r="G727" t="str">
            <v>Brown Skua</v>
          </cell>
          <cell r="H727">
            <v>726</v>
          </cell>
        </row>
        <row r="728">
          <cell r="A728" t="str">
            <v>Stercorarius pomarinus</v>
          </cell>
          <cell r="B728" t="str">
            <v>Charadriiformes</v>
          </cell>
          <cell r="C728" t="str">
            <v>Stercorariidae</v>
          </cell>
          <cell r="D728" t="str">
            <v>Stercorarius</v>
          </cell>
          <cell r="E728" t="str">
            <v>pomarinus</v>
          </cell>
          <cell r="F728" t="str">
            <v>Stercorarius pomarinus</v>
          </cell>
          <cell r="G728" t="str">
            <v>Pomarine Jaeger</v>
          </cell>
          <cell r="H728">
            <v>727</v>
          </cell>
        </row>
        <row r="729">
          <cell r="A729" t="str">
            <v>Stercorarius parasiticus</v>
          </cell>
          <cell r="B729" t="str">
            <v>Charadriiformes</v>
          </cell>
          <cell r="C729" t="str">
            <v>Stercorariidae</v>
          </cell>
          <cell r="D729" t="str">
            <v>Stercorarius</v>
          </cell>
          <cell r="E729" t="str">
            <v>parasiticus</v>
          </cell>
          <cell r="F729" t="str">
            <v>Stercorarius parasiticus</v>
          </cell>
          <cell r="G729" t="str">
            <v>Parasitic Jaeger</v>
          </cell>
          <cell r="H729">
            <v>728</v>
          </cell>
        </row>
        <row r="730">
          <cell r="A730" t="str">
            <v>Stercorarius longicaudus</v>
          </cell>
          <cell r="B730" t="str">
            <v>Charadriiformes</v>
          </cell>
          <cell r="C730" t="str">
            <v>Stercorariidae</v>
          </cell>
          <cell r="D730" t="str">
            <v>Stercorarius</v>
          </cell>
          <cell r="E730" t="str">
            <v>longicaudus</v>
          </cell>
          <cell r="F730" t="str">
            <v>Stercorarius longicaudus</v>
          </cell>
          <cell r="G730" t="str">
            <v>Long-tailed Jaeger</v>
          </cell>
          <cell r="H730">
            <v>729</v>
          </cell>
        </row>
        <row r="731">
          <cell r="A731" t="str">
            <v>Rynchops niger</v>
          </cell>
          <cell r="B731" t="str">
            <v>Charadriiformes</v>
          </cell>
          <cell r="C731" t="str">
            <v>Rynchopidae</v>
          </cell>
          <cell r="D731" t="str">
            <v>Rynchops</v>
          </cell>
          <cell r="E731" t="str">
            <v>niger</v>
          </cell>
          <cell r="F731" t="str">
            <v>Rynchops niger</v>
          </cell>
          <cell r="G731" t="str">
            <v>Black Skimmer</v>
          </cell>
          <cell r="H731">
            <v>730</v>
          </cell>
        </row>
        <row r="732">
          <cell r="A732" t="str">
            <v>Creagrus furcatus</v>
          </cell>
          <cell r="B732" t="str">
            <v>Charadriiformes</v>
          </cell>
          <cell r="C732" t="str">
            <v>Laridae</v>
          </cell>
          <cell r="D732" t="str">
            <v>Creagrus</v>
          </cell>
          <cell r="E732" t="str">
            <v>furcatus</v>
          </cell>
          <cell r="F732" t="str">
            <v>Creagrus furcatus</v>
          </cell>
          <cell r="G732" t="str">
            <v>Swallow-tailed Gull</v>
          </cell>
          <cell r="H732">
            <v>731</v>
          </cell>
        </row>
        <row r="733">
          <cell r="A733" t="str">
            <v>Rissa tridactyla</v>
          </cell>
          <cell r="B733" t="str">
            <v>Charadriiformes</v>
          </cell>
          <cell r="C733" t="str">
            <v>Laridae</v>
          </cell>
          <cell r="D733" t="str">
            <v>Rissa</v>
          </cell>
          <cell r="E733" t="str">
            <v>tridactyla</v>
          </cell>
          <cell r="F733" t="str">
            <v>Rissa tridactyla</v>
          </cell>
          <cell r="G733" t="str">
            <v>Black-legged Kittiwake</v>
          </cell>
          <cell r="H733">
            <v>732</v>
          </cell>
        </row>
        <row r="734">
          <cell r="A734" t="str">
            <v>Xema sabini</v>
          </cell>
          <cell r="B734" t="str">
            <v>Charadriiformes</v>
          </cell>
          <cell r="C734" t="str">
            <v>Laridae</v>
          </cell>
          <cell r="D734" t="str">
            <v>Xema</v>
          </cell>
          <cell r="E734" t="str">
            <v>sabini</v>
          </cell>
          <cell r="F734" t="str">
            <v>Xema sabini</v>
          </cell>
          <cell r="G734" t="str">
            <v>Sabine's Gull</v>
          </cell>
          <cell r="H734">
            <v>733</v>
          </cell>
        </row>
        <row r="735">
          <cell r="A735" t="str">
            <v>Chroicocephalus philadelphia</v>
          </cell>
          <cell r="B735" t="str">
            <v>Charadriiformes</v>
          </cell>
          <cell r="C735" t="str">
            <v>Laridae</v>
          </cell>
          <cell r="D735" t="str">
            <v>Chroicocephalus</v>
          </cell>
          <cell r="E735" t="str">
            <v>philadelphia</v>
          </cell>
          <cell r="F735" t="str">
            <v>Chroicocephalus philadelphia</v>
          </cell>
          <cell r="G735" t="str">
            <v>Bonaparte's Gull</v>
          </cell>
          <cell r="H735">
            <v>734</v>
          </cell>
        </row>
        <row r="736">
          <cell r="A736" t="str">
            <v>Chroicocephalus serranus</v>
          </cell>
          <cell r="B736" t="str">
            <v>Charadriiformes</v>
          </cell>
          <cell r="C736" t="str">
            <v>Laridae</v>
          </cell>
          <cell r="D736" t="str">
            <v>Chroicocephalus</v>
          </cell>
          <cell r="E736" t="str">
            <v>serranus</v>
          </cell>
          <cell r="F736" t="str">
            <v>Chroicocephalus serranus</v>
          </cell>
          <cell r="G736" t="str">
            <v>Andean Gull</v>
          </cell>
          <cell r="H736">
            <v>735</v>
          </cell>
        </row>
        <row r="737">
          <cell r="A737" t="str">
            <v>Chroicocephalus maculipennis</v>
          </cell>
          <cell r="B737" t="str">
            <v>Charadriiformes</v>
          </cell>
          <cell r="C737" t="str">
            <v>Laridae</v>
          </cell>
          <cell r="D737" t="str">
            <v>Chroicocephalus</v>
          </cell>
          <cell r="E737" t="str">
            <v>maculipennis</v>
          </cell>
          <cell r="F737" t="str">
            <v>Chroicocephalus maculipennis</v>
          </cell>
          <cell r="G737" t="str">
            <v>Brown-hooded Gull</v>
          </cell>
          <cell r="H737">
            <v>736</v>
          </cell>
        </row>
        <row r="738">
          <cell r="A738" t="str">
            <v>Chroicocephalus cirrocephalus</v>
          </cell>
          <cell r="B738" t="str">
            <v>Charadriiformes</v>
          </cell>
          <cell r="C738" t="str">
            <v>Laridae</v>
          </cell>
          <cell r="D738" t="str">
            <v>Chroicocephalus</v>
          </cell>
          <cell r="E738" t="str">
            <v>cirrocephalus</v>
          </cell>
          <cell r="F738" t="str">
            <v>Chroicocephalus cirrocephalus</v>
          </cell>
          <cell r="G738" t="str">
            <v>Gray-hooded Gull</v>
          </cell>
          <cell r="H738">
            <v>737</v>
          </cell>
        </row>
        <row r="739">
          <cell r="A739" t="str">
            <v>Chroicocephalus ridibundus</v>
          </cell>
          <cell r="B739" t="str">
            <v>Charadriiformes</v>
          </cell>
          <cell r="C739" t="str">
            <v>Laridae</v>
          </cell>
          <cell r="D739" t="str">
            <v>Chroicocephalus</v>
          </cell>
          <cell r="E739" t="str">
            <v>ridibundus</v>
          </cell>
          <cell r="F739" t="str">
            <v>Chroicocephalus ridibundus</v>
          </cell>
          <cell r="G739" t="str">
            <v>Black-headed Gull</v>
          </cell>
          <cell r="H739">
            <v>738</v>
          </cell>
        </row>
        <row r="740">
          <cell r="A740" t="str">
            <v>Hydrocoloeus minutus</v>
          </cell>
          <cell r="B740" t="str">
            <v>Charadriiformes</v>
          </cell>
          <cell r="C740" t="str">
            <v>Laridae</v>
          </cell>
          <cell r="D740" t="str">
            <v>Hydrocoloeus</v>
          </cell>
          <cell r="E740" t="str">
            <v>minutus</v>
          </cell>
          <cell r="F740" t="str">
            <v>Hydrocoloeus minutus</v>
          </cell>
          <cell r="G740" t="str">
            <v>Little Gull</v>
          </cell>
          <cell r="H740">
            <v>739</v>
          </cell>
        </row>
        <row r="741">
          <cell r="A741" t="str">
            <v>Leucophaeus scoresbii</v>
          </cell>
          <cell r="B741" t="str">
            <v>Charadriiformes</v>
          </cell>
          <cell r="C741" t="str">
            <v>Laridae</v>
          </cell>
          <cell r="D741" t="str">
            <v>Leucophaeus</v>
          </cell>
          <cell r="E741" t="str">
            <v>scoresbii</v>
          </cell>
          <cell r="F741" t="str">
            <v>Leucophaeus scoresbii</v>
          </cell>
          <cell r="G741" t="str">
            <v>Dolphin Gull</v>
          </cell>
          <cell r="H741">
            <v>740</v>
          </cell>
        </row>
        <row r="742">
          <cell r="A742" t="str">
            <v>Leucophaeus modestus</v>
          </cell>
          <cell r="B742" t="str">
            <v>Charadriiformes</v>
          </cell>
          <cell r="C742" t="str">
            <v>Laridae</v>
          </cell>
          <cell r="D742" t="str">
            <v>Leucophaeus</v>
          </cell>
          <cell r="E742" t="str">
            <v>modestus</v>
          </cell>
          <cell r="F742" t="str">
            <v>Leucophaeus modestus</v>
          </cell>
          <cell r="G742" t="str">
            <v>Gray Gull</v>
          </cell>
          <cell r="H742">
            <v>741</v>
          </cell>
        </row>
        <row r="743">
          <cell r="A743" t="str">
            <v>Leucophaeus atricilla</v>
          </cell>
          <cell r="B743" t="str">
            <v>Charadriiformes</v>
          </cell>
          <cell r="C743" t="str">
            <v>Laridae</v>
          </cell>
          <cell r="D743" t="str">
            <v>Leucophaeus</v>
          </cell>
          <cell r="E743" t="str">
            <v>atricilla</v>
          </cell>
          <cell r="F743" t="str">
            <v>Leucophaeus atricilla</v>
          </cell>
          <cell r="G743" t="str">
            <v>Laughing Gull</v>
          </cell>
          <cell r="H743">
            <v>742</v>
          </cell>
        </row>
        <row r="744">
          <cell r="A744" t="str">
            <v>Leucophaeus pipixcan</v>
          </cell>
          <cell r="B744" t="str">
            <v>Charadriiformes</v>
          </cell>
          <cell r="C744" t="str">
            <v>Laridae</v>
          </cell>
          <cell r="D744" t="str">
            <v>Leucophaeus</v>
          </cell>
          <cell r="E744" t="str">
            <v>pipixcan</v>
          </cell>
          <cell r="F744" t="str">
            <v>Leucophaeus pipixcan</v>
          </cell>
          <cell r="G744" t="str">
            <v>Franklin's Gull</v>
          </cell>
          <cell r="H744">
            <v>743</v>
          </cell>
        </row>
        <row r="745">
          <cell r="A745" t="str">
            <v>Leucophaeus fuliginosus</v>
          </cell>
          <cell r="B745" t="str">
            <v>Charadriiformes</v>
          </cell>
          <cell r="C745" t="str">
            <v>Laridae</v>
          </cell>
          <cell r="D745" t="str">
            <v>Leucophaeus</v>
          </cell>
          <cell r="E745" t="str">
            <v>fuliginosus</v>
          </cell>
          <cell r="F745" t="str">
            <v>Leucophaeus fuliginosus</v>
          </cell>
          <cell r="G745" t="str">
            <v>Lava Gull</v>
          </cell>
          <cell r="H745">
            <v>744</v>
          </cell>
        </row>
        <row r="746">
          <cell r="A746" t="str">
            <v>Ichthyaetus audouinii</v>
          </cell>
          <cell r="B746" t="str">
            <v>Charadriiformes</v>
          </cell>
          <cell r="C746" t="str">
            <v>Laridae</v>
          </cell>
          <cell r="D746" t="str">
            <v>Ichthyaetus</v>
          </cell>
          <cell r="E746" t="str">
            <v>audouinii</v>
          </cell>
          <cell r="F746" t="str">
            <v>Ichthyaetus audouinii</v>
          </cell>
          <cell r="G746" t="str">
            <v>Audouin's Gull</v>
          </cell>
          <cell r="H746">
            <v>745</v>
          </cell>
        </row>
        <row r="747">
          <cell r="A747" t="str">
            <v>Larus belcheri</v>
          </cell>
          <cell r="B747" t="str">
            <v>Charadriiformes</v>
          </cell>
          <cell r="C747" t="str">
            <v>Laridae</v>
          </cell>
          <cell r="D747" t="str">
            <v>Larus</v>
          </cell>
          <cell r="E747" t="str">
            <v>belcheri</v>
          </cell>
          <cell r="F747" t="str">
            <v>Larus belcheri</v>
          </cell>
          <cell r="G747" t="str">
            <v>Belcher's Gull</v>
          </cell>
          <cell r="H747">
            <v>746</v>
          </cell>
        </row>
        <row r="748">
          <cell r="A748" t="str">
            <v>Larus atlanticus</v>
          </cell>
          <cell r="B748" t="str">
            <v>Charadriiformes</v>
          </cell>
          <cell r="C748" t="str">
            <v>Laridae</v>
          </cell>
          <cell r="D748" t="str">
            <v>Larus</v>
          </cell>
          <cell r="E748" t="str">
            <v>atlanticus</v>
          </cell>
          <cell r="F748" t="str">
            <v>Larus atlanticus</v>
          </cell>
          <cell r="G748" t="str">
            <v>Olrog's Gull</v>
          </cell>
          <cell r="H748">
            <v>747</v>
          </cell>
        </row>
        <row r="749">
          <cell r="A749" t="str">
            <v>Larus delawarensis</v>
          </cell>
          <cell r="B749" t="str">
            <v>Charadriiformes</v>
          </cell>
          <cell r="C749" t="str">
            <v>Laridae</v>
          </cell>
          <cell r="D749" t="str">
            <v>Larus</v>
          </cell>
          <cell r="E749" t="str">
            <v>delawarensis</v>
          </cell>
          <cell r="F749" t="str">
            <v>Larus delawarensis</v>
          </cell>
          <cell r="G749" t="str">
            <v>Ring-billed Gull</v>
          </cell>
          <cell r="H749">
            <v>748</v>
          </cell>
        </row>
        <row r="750">
          <cell r="A750" t="str">
            <v>Larus californicus</v>
          </cell>
          <cell r="B750" t="str">
            <v>Charadriiformes</v>
          </cell>
          <cell r="C750" t="str">
            <v>Laridae</v>
          </cell>
          <cell r="D750" t="str">
            <v>Larus</v>
          </cell>
          <cell r="E750" t="str">
            <v>californicus</v>
          </cell>
          <cell r="F750" t="str">
            <v>Larus californicus</v>
          </cell>
          <cell r="G750" t="str">
            <v>California Gull</v>
          </cell>
          <cell r="H750">
            <v>749</v>
          </cell>
        </row>
        <row r="751">
          <cell r="A751" t="str">
            <v>Larus marinus</v>
          </cell>
          <cell r="B751" t="str">
            <v>Charadriiformes</v>
          </cell>
          <cell r="C751" t="str">
            <v>Laridae</v>
          </cell>
          <cell r="D751" t="str">
            <v>Larus</v>
          </cell>
          <cell r="E751" t="str">
            <v>marinus</v>
          </cell>
          <cell r="F751" t="str">
            <v>Larus marinus</v>
          </cell>
          <cell r="G751" t="str">
            <v>Great Black-backed Gull</v>
          </cell>
          <cell r="H751">
            <v>750</v>
          </cell>
        </row>
        <row r="752">
          <cell r="A752" t="str">
            <v>Larus dominicanus</v>
          </cell>
          <cell r="B752" t="str">
            <v>Charadriiformes</v>
          </cell>
          <cell r="C752" t="str">
            <v>Laridae</v>
          </cell>
          <cell r="D752" t="str">
            <v>Larus</v>
          </cell>
          <cell r="E752" t="str">
            <v>dominicanus</v>
          </cell>
          <cell r="F752" t="str">
            <v>Larus dominicanus</v>
          </cell>
          <cell r="G752" t="str">
            <v>Kelp Gull</v>
          </cell>
          <cell r="H752">
            <v>751</v>
          </cell>
        </row>
        <row r="753">
          <cell r="A753" t="str">
            <v>Larus fuscus</v>
          </cell>
          <cell r="B753" t="str">
            <v>Charadriiformes</v>
          </cell>
          <cell r="C753" t="str">
            <v>Laridae</v>
          </cell>
          <cell r="D753" t="str">
            <v>Larus</v>
          </cell>
          <cell r="E753" t="str">
            <v>fuscus</v>
          </cell>
          <cell r="F753" t="str">
            <v>Larus fuscus</v>
          </cell>
          <cell r="G753" t="str">
            <v>Lesser Black-backed Gull</v>
          </cell>
          <cell r="H753">
            <v>752</v>
          </cell>
        </row>
        <row r="754">
          <cell r="A754" t="str">
            <v>Larus argentatus</v>
          </cell>
          <cell r="B754" t="str">
            <v>Charadriiformes</v>
          </cell>
          <cell r="C754" t="str">
            <v>Laridae</v>
          </cell>
          <cell r="D754" t="str">
            <v>Larus</v>
          </cell>
          <cell r="E754" t="str">
            <v>argentatus</v>
          </cell>
          <cell r="F754" t="str">
            <v>Larus argentatus</v>
          </cell>
          <cell r="G754" t="str">
            <v>Herring Gull</v>
          </cell>
          <cell r="H754">
            <v>753</v>
          </cell>
        </row>
        <row r="755">
          <cell r="A755" t="str">
            <v>Anous stolidus</v>
          </cell>
          <cell r="B755" t="str">
            <v>Charadriiformes</v>
          </cell>
          <cell r="C755" t="str">
            <v>Laridae</v>
          </cell>
          <cell r="D755" t="str">
            <v>Anous</v>
          </cell>
          <cell r="E755" t="str">
            <v>stolidus</v>
          </cell>
          <cell r="F755" t="str">
            <v>Anous stolidus</v>
          </cell>
          <cell r="G755" t="str">
            <v>Brown Noddy</v>
          </cell>
          <cell r="H755">
            <v>754</v>
          </cell>
        </row>
        <row r="756">
          <cell r="A756" t="str">
            <v>Anous minutus</v>
          </cell>
          <cell r="B756" t="str">
            <v>Charadriiformes</v>
          </cell>
          <cell r="C756" t="str">
            <v>Laridae</v>
          </cell>
          <cell r="D756" t="str">
            <v>Anous</v>
          </cell>
          <cell r="E756" t="str">
            <v>minutus</v>
          </cell>
          <cell r="F756" t="str">
            <v>Anous minutus</v>
          </cell>
          <cell r="G756" t="str">
            <v>Black Noddy</v>
          </cell>
          <cell r="H756">
            <v>755</v>
          </cell>
        </row>
        <row r="757">
          <cell r="A757" t="str">
            <v>Anous albivitta</v>
          </cell>
          <cell r="B757" t="str">
            <v>Charadriiformes</v>
          </cell>
          <cell r="C757" t="str">
            <v>Laridae</v>
          </cell>
          <cell r="D757" t="str">
            <v>Anous</v>
          </cell>
          <cell r="E757" t="str">
            <v>albivitta</v>
          </cell>
          <cell r="F757" t="str">
            <v>Anous albivitta</v>
          </cell>
          <cell r="G757" t="str">
            <v>Gray Noddy</v>
          </cell>
          <cell r="H757">
            <v>756</v>
          </cell>
        </row>
        <row r="758">
          <cell r="A758" t="str">
            <v>Gygis alba</v>
          </cell>
          <cell r="B758" t="str">
            <v>Charadriiformes</v>
          </cell>
          <cell r="C758" t="str">
            <v>Laridae</v>
          </cell>
          <cell r="D758" t="str">
            <v>Gygis</v>
          </cell>
          <cell r="E758" t="str">
            <v>alba</v>
          </cell>
          <cell r="F758" t="str">
            <v>Gygis alba</v>
          </cell>
          <cell r="G758" t="str">
            <v>White Tern</v>
          </cell>
          <cell r="H758">
            <v>757</v>
          </cell>
        </row>
        <row r="759">
          <cell r="A759" t="str">
            <v>Onychoprion fuscatus</v>
          </cell>
          <cell r="B759" t="str">
            <v>Charadriiformes</v>
          </cell>
          <cell r="C759" t="str">
            <v>Laridae</v>
          </cell>
          <cell r="D759" t="str">
            <v>Onychoprion</v>
          </cell>
          <cell r="E759" t="str">
            <v>fuscatus</v>
          </cell>
          <cell r="F759" t="str">
            <v>Onychoprion fuscatus</v>
          </cell>
          <cell r="G759" t="str">
            <v>Sooty Tern</v>
          </cell>
          <cell r="H759">
            <v>758</v>
          </cell>
        </row>
        <row r="760">
          <cell r="A760" t="str">
            <v>Onychoprion anaethetus</v>
          </cell>
          <cell r="B760" t="str">
            <v>Charadriiformes</v>
          </cell>
          <cell r="C760" t="str">
            <v>Laridae</v>
          </cell>
          <cell r="D760" t="str">
            <v>Onychoprion</v>
          </cell>
          <cell r="E760" t="str">
            <v>anaethetus</v>
          </cell>
          <cell r="F760" t="str">
            <v>Onychoprion anaethetus</v>
          </cell>
          <cell r="G760" t="str">
            <v>Bridled Tern</v>
          </cell>
          <cell r="H760">
            <v>759</v>
          </cell>
        </row>
        <row r="761">
          <cell r="A761" t="str">
            <v>Sternula antillarum</v>
          </cell>
          <cell r="B761" t="str">
            <v>Charadriiformes</v>
          </cell>
          <cell r="C761" t="str">
            <v>Laridae</v>
          </cell>
          <cell r="D761" t="str">
            <v>Sternula</v>
          </cell>
          <cell r="E761" t="str">
            <v>antillarum</v>
          </cell>
          <cell r="F761" t="str">
            <v>Sternula antillarum</v>
          </cell>
          <cell r="G761" t="str">
            <v>Least Tern</v>
          </cell>
          <cell r="H761">
            <v>760</v>
          </cell>
        </row>
        <row r="762">
          <cell r="A762" t="str">
            <v>Sternula superciliaris</v>
          </cell>
          <cell r="B762" t="str">
            <v>Charadriiformes</v>
          </cell>
          <cell r="C762" t="str">
            <v>Laridae</v>
          </cell>
          <cell r="D762" t="str">
            <v>Sternula</v>
          </cell>
          <cell r="E762" t="str">
            <v>superciliaris</v>
          </cell>
          <cell r="F762" t="str">
            <v>Sternula superciliaris</v>
          </cell>
          <cell r="G762" t="str">
            <v>Yellow-billed Tern</v>
          </cell>
          <cell r="H762">
            <v>761</v>
          </cell>
        </row>
        <row r="763">
          <cell r="A763" t="str">
            <v>Sternula lorata</v>
          </cell>
          <cell r="B763" t="str">
            <v>Charadriiformes</v>
          </cell>
          <cell r="C763" t="str">
            <v>Laridae</v>
          </cell>
          <cell r="D763" t="str">
            <v>Sternula</v>
          </cell>
          <cell r="E763" t="str">
            <v>lorata</v>
          </cell>
          <cell r="F763" t="str">
            <v>Sternula lorata</v>
          </cell>
          <cell r="G763" t="str">
            <v>Peruvian Tern</v>
          </cell>
          <cell r="H763">
            <v>762</v>
          </cell>
        </row>
        <row r="764">
          <cell r="A764" t="str">
            <v>Phaetusa simplex</v>
          </cell>
          <cell r="B764" t="str">
            <v>Charadriiformes</v>
          </cell>
          <cell r="C764" t="str">
            <v>Laridae</v>
          </cell>
          <cell r="D764" t="str">
            <v>Phaetusa</v>
          </cell>
          <cell r="E764" t="str">
            <v>simplex</v>
          </cell>
          <cell r="F764" t="str">
            <v>Phaetusa simplex</v>
          </cell>
          <cell r="G764" t="str">
            <v>Large-billed Tern</v>
          </cell>
          <cell r="H764">
            <v>763</v>
          </cell>
        </row>
        <row r="765">
          <cell r="A765" t="str">
            <v>Gelochelidon nilotica</v>
          </cell>
          <cell r="B765" t="str">
            <v>Charadriiformes</v>
          </cell>
          <cell r="C765" t="str">
            <v>Laridae</v>
          </cell>
          <cell r="D765" t="str">
            <v>Gelochelidon</v>
          </cell>
          <cell r="E765" t="str">
            <v>nilotica</v>
          </cell>
          <cell r="F765" t="str">
            <v>Gelochelidon nilotica</v>
          </cell>
          <cell r="G765" t="str">
            <v>Gull-billed Tern</v>
          </cell>
          <cell r="H765">
            <v>764</v>
          </cell>
        </row>
        <row r="766">
          <cell r="A766" t="str">
            <v>Hydroprogne caspia</v>
          </cell>
          <cell r="B766" t="str">
            <v>Charadriiformes</v>
          </cell>
          <cell r="C766" t="str">
            <v>Laridae</v>
          </cell>
          <cell r="D766" t="str">
            <v>Hydroprogne</v>
          </cell>
          <cell r="E766" t="str">
            <v>caspia</v>
          </cell>
          <cell r="F766" t="str">
            <v>Hydroprogne caspia</v>
          </cell>
          <cell r="G766" t="str">
            <v>Caspian Tern</v>
          </cell>
          <cell r="H766">
            <v>765</v>
          </cell>
        </row>
        <row r="767">
          <cell r="A767" t="str">
            <v>Larosterna inca</v>
          </cell>
          <cell r="B767" t="str">
            <v>Charadriiformes</v>
          </cell>
          <cell r="C767" t="str">
            <v>Laridae</v>
          </cell>
          <cell r="D767" t="str">
            <v>Larosterna</v>
          </cell>
          <cell r="E767" t="str">
            <v>inca</v>
          </cell>
          <cell r="F767" t="str">
            <v>Larosterna inca</v>
          </cell>
          <cell r="G767" t="str">
            <v>Inca Tern</v>
          </cell>
          <cell r="H767">
            <v>766</v>
          </cell>
        </row>
        <row r="768">
          <cell r="A768" t="str">
            <v>Chlidonias hybrida</v>
          </cell>
          <cell r="B768" t="str">
            <v>Charadriiformes</v>
          </cell>
          <cell r="C768" t="str">
            <v>Laridae</v>
          </cell>
          <cell r="D768" t="str">
            <v>Chlidonias</v>
          </cell>
          <cell r="E768" t="str">
            <v>hybrida</v>
          </cell>
          <cell r="F768" t="str">
            <v>Chlidonias hybrida</v>
          </cell>
          <cell r="G768" t="str">
            <v>Whiskered Tern</v>
          </cell>
          <cell r="H768">
            <v>767</v>
          </cell>
        </row>
        <row r="769">
          <cell r="A769" t="str">
            <v>Chlidonias niger</v>
          </cell>
          <cell r="B769" t="str">
            <v>Charadriiformes</v>
          </cell>
          <cell r="C769" t="str">
            <v>Laridae</v>
          </cell>
          <cell r="D769" t="str">
            <v>Chlidonias</v>
          </cell>
          <cell r="E769" t="str">
            <v>niger</v>
          </cell>
          <cell r="F769" t="str">
            <v>Chlidonias niger</v>
          </cell>
          <cell r="G769" t="str">
            <v>Black Tern</v>
          </cell>
          <cell r="H769">
            <v>768</v>
          </cell>
        </row>
        <row r="770">
          <cell r="A770" t="str">
            <v>Chlidonias leucopterus</v>
          </cell>
          <cell r="B770" t="str">
            <v>Charadriiformes</v>
          </cell>
          <cell r="C770" t="str">
            <v>Laridae</v>
          </cell>
          <cell r="D770" t="str">
            <v>Chlidonias</v>
          </cell>
          <cell r="E770" t="str">
            <v>leucopterus</v>
          </cell>
          <cell r="F770" t="str">
            <v>Chlidonias leucopterus</v>
          </cell>
          <cell r="G770" t="str">
            <v>White-winged Tern</v>
          </cell>
          <cell r="H770">
            <v>769</v>
          </cell>
        </row>
        <row r="771">
          <cell r="A771" t="str">
            <v>Sterna hirundo</v>
          </cell>
          <cell r="B771" t="str">
            <v>Charadriiformes</v>
          </cell>
          <cell r="C771" t="str">
            <v>Laridae</v>
          </cell>
          <cell r="D771" t="str">
            <v>Sterna</v>
          </cell>
          <cell r="E771" t="str">
            <v>hirundo</v>
          </cell>
          <cell r="F771" t="str">
            <v>Sterna hirundo</v>
          </cell>
          <cell r="G771" t="str">
            <v>Common Tern</v>
          </cell>
          <cell r="H771">
            <v>770</v>
          </cell>
        </row>
        <row r="772">
          <cell r="A772" t="str">
            <v>Sterna dougallii</v>
          </cell>
          <cell r="B772" t="str">
            <v>Charadriiformes</v>
          </cell>
          <cell r="C772" t="str">
            <v>Laridae</v>
          </cell>
          <cell r="D772" t="str">
            <v>Sterna</v>
          </cell>
          <cell r="E772" t="str">
            <v>dougallii</v>
          </cell>
          <cell r="F772" t="str">
            <v>Sterna dougallii</v>
          </cell>
          <cell r="G772" t="str">
            <v>Roseate Tern</v>
          </cell>
          <cell r="H772">
            <v>771</v>
          </cell>
        </row>
        <row r="773">
          <cell r="A773" t="str">
            <v>Sterna paradisaea</v>
          </cell>
          <cell r="B773" t="str">
            <v>Charadriiformes</v>
          </cell>
          <cell r="C773" t="str">
            <v>Laridae</v>
          </cell>
          <cell r="D773" t="str">
            <v>Sterna</v>
          </cell>
          <cell r="E773" t="str">
            <v>paradisaea</v>
          </cell>
          <cell r="F773" t="str">
            <v>Sterna paradisaea</v>
          </cell>
          <cell r="G773" t="str">
            <v>Arctic Tern</v>
          </cell>
          <cell r="H773">
            <v>772</v>
          </cell>
        </row>
        <row r="774">
          <cell r="A774" t="str">
            <v>Sterna hirundinacea</v>
          </cell>
          <cell r="B774" t="str">
            <v>Charadriiformes</v>
          </cell>
          <cell r="C774" t="str">
            <v>Laridae</v>
          </cell>
          <cell r="D774" t="str">
            <v>Sterna</v>
          </cell>
          <cell r="E774" t="str">
            <v>hirundinacea</v>
          </cell>
          <cell r="F774" t="str">
            <v>Sterna hirundinacea</v>
          </cell>
          <cell r="G774" t="str">
            <v>South American Tern</v>
          </cell>
          <cell r="H774">
            <v>773</v>
          </cell>
        </row>
        <row r="775">
          <cell r="A775" t="str">
            <v>Sterna vittata</v>
          </cell>
          <cell r="B775" t="str">
            <v>Charadriiformes</v>
          </cell>
          <cell r="C775" t="str">
            <v>Laridae</v>
          </cell>
          <cell r="D775" t="str">
            <v>Sterna</v>
          </cell>
          <cell r="E775" t="str">
            <v>vittata</v>
          </cell>
          <cell r="F775" t="str">
            <v>Sterna vittata</v>
          </cell>
          <cell r="G775" t="str">
            <v>Antarctic Tern</v>
          </cell>
          <cell r="H775">
            <v>774</v>
          </cell>
        </row>
        <row r="776">
          <cell r="A776" t="str">
            <v>Sterna forsteri</v>
          </cell>
          <cell r="B776" t="str">
            <v>Charadriiformes</v>
          </cell>
          <cell r="C776" t="str">
            <v>Laridae</v>
          </cell>
          <cell r="D776" t="str">
            <v>Sterna</v>
          </cell>
          <cell r="E776" t="str">
            <v>forsteri</v>
          </cell>
          <cell r="F776" t="str">
            <v>Sterna forsteri</v>
          </cell>
          <cell r="G776" t="str">
            <v>Forster's Tern</v>
          </cell>
          <cell r="H776">
            <v>775</v>
          </cell>
        </row>
        <row r="777">
          <cell r="A777" t="str">
            <v>Sterna trudeaui</v>
          </cell>
          <cell r="B777" t="str">
            <v>Charadriiformes</v>
          </cell>
          <cell r="C777" t="str">
            <v>Laridae</v>
          </cell>
          <cell r="D777" t="str">
            <v>Sterna</v>
          </cell>
          <cell r="E777" t="str">
            <v>trudeaui</v>
          </cell>
          <cell r="F777" t="str">
            <v>Sterna trudeaui</v>
          </cell>
          <cell r="G777" t="str">
            <v>Snowy-crowned Tern</v>
          </cell>
          <cell r="H777">
            <v>776</v>
          </cell>
        </row>
        <row r="778">
          <cell r="A778" t="str">
            <v>Thalasseus elegans</v>
          </cell>
          <cell r="B778" t="str">
            <v>Charadriiformes</v>
          </cell>
          <cell r="C778" t="str">
            <v>Laridae</v>
          </cell>
          <cell r="D778" t="str">
            <v>Thalasseus</v>
          </cell>
          <cell r="E778" t="str">
            <v>elegans</v>
          </cell>
          <cell r="F778" t="str">
            <v>Thalasseus elegans</v>
          </cell>
          <cell r="G778" t="str">
            <v>Elegant Tern</v>
          </cell>
          <cell r="H778">
            <v>777</v>
          </cell>
        </row>
        <row r="779">
          <cell r="A779" t="str">
            <v>Thalasseus sandvicensis</v>
          </cell>
          <cell r="B779" t="str">
            <v>Charadriiformes</v>
          </cell>
          <cell r="C779" t="str">
            <v>Laridae</v>
          </cell>
          <cell r="D779" t="str">
            <v>Thalasseus</v>
          </cell>
          <cell r="E779" t="str">
            <v>sandvicensis</v>
          </cell>
          <cell r="F779" t="str">
            <v>Thalasseus sandvicensis</v>
          </cell>
          <cell r="G779" t="str">
            <v>Sandwich Tern</v>
          </cell>
          <cell r="H779">
            <v>778</v>
          </cell>
        </row>
        <row r="780">
          <cell r="A780" t="str">
            <v>Thalasseus maximus</v>
          </cell>
          <cell r="B780" t="str">
            <v>Charadriiformes</v>
          </cell>
          <cell r="C780" t="str">
            <v>Laridae</v>
          </cell>
          <cell r="D780" t="str">
            <v>Thalasseus</v>
          </cell>
          <cell r="E780" t="str">
            <v>maximus</v>
          </cell>
          <cell r="F780" t="str">
            <v>Thalasseus maximus</v>
          </cell>
          <cell r="G780" t="str">
            <v>Royal Tern</v>
          </cell>
          <cell r="H780">
            <v>779</v>
          </cell>
        </row>
        <row r="781">
          <cell r="A781" t="str">
            <v>Eurypyga helias</v>
          </cell>
          <cell r="B781" t="str">
            <v>Eurypygiformes</v>
          </cell>
          <cell r="C781" t="str">
            <v>Eurypygidae</v>
          </cell>
          <cell r="D781" t="str">
            <v>Eurypyga</v>
          </cell>
          <cell r="E781" t="str">
            <v>helias</v>
          </cell>
          <cell r="F781" t="str">
            <v>Eurypyga helias</v>
          </cell>
          <cell r="G781" t="str">
            <v>Sunbittern</v>
          </cell>
          <cell r="H781">
            <v>780</v>
          </cell>
        </row>
        <row r="782">
          <cell r="A782" t="str">
            <v>Phaethon aethereus</v>
          </cell>
          <cell r="B782" t="str">
            <v>Phaethontiformes</v>
          </cell>
          <cell r="C782" t="str">
            <v>Phaethontidae</v>
          </cell>
          <cell r="D782" t="str">
            <v>Phaethon</v>
          </cell>
          <cell r="E782" t="str">
            <v>aethereus</v>
          </cell>
          <cell r="F782" t="str">
            <v>Phaethon aethereus</v>
          </cell>
          <cell r="G782" t="str">
            <v>Red-billed Tropicbird</v>
          </cell>
          <cell r="H782">
            <v>781</v>
          </cell>
        </row>
        <row r="783">
          <cell r="A783" t="str">
            <v>Phaethon rubricauda</v>
          </cell>
          <cell r="B783" t="str">
            <v>Phaethontiformes</v>
          </cell>
          <cell r="C783" t="str">
            <v>Phaethontidae</v>
          </cell>
          <cell r="D783" t="str">
            <v>Phaethon</v>
          </cell>
          <cell r="E783" t="str">
            <v>rubricauda</v>
          </cell>
          <cell r="F783" t="str">
            <v>Phaethon rubricauda</v>
          </cell>
          <cell r="G783" t="str">
            <v>Red-tailed Tropicbird</v>
          </cell>
          <cell r="H783">
            <v>782</v>
          </cell>
        </row>
        <row r="784">
          <cell r="A784" t="str">
            <v>Phaethon lepturus</v>
          </cell>
          <cell r="B784" t="str">
            <v>Phaethontiformes</v>
          </cell>
          <cell r="C784" t="str">
            <v>Phaethontidae</v>
          </cell>
          <cell r="D784" t="str">
            <v>Phaethon</v>
          </cell>
          <cell r="E784" t="str">
            <v>lepturus</v>
          </cell>
          <cell r="F784" t="str">
            <v>Phaethon lepturus</v>
          </cell>
          <cell r="G784" t="str">
            <v>White-tailed Tropicbird</v>
          </cell>
          <cell r="H784">
            <v>783</v>
          </cell>
        </row>
        <row r="785">
          <cell r="A785" t="str">
            <v>Aptenodytes patagonicus</v>
          </cell>
          <cell r="B785" t="str">
            <v>Sphenisciformes</v>
          </cell>
          <cell r="C785" t="str">
            <v>Spheniscidae</v>
          </cell>
          <cell r="D785" t="str">
            <v>Aptenodytes</v>
          </cell>
          <cell r="E785" t="str">
            <v>patagonicus</v>
          </cell>
          <cell r="F785" t="str">
            <v>Aptenodytes patagonicus</v>
          </cell>
          <cell r="G785" t="str">
            <v>King Penguin</v>
          </cell>
          <cell r="H785">
            <v>784</v>
          </cell>
        </row>
        <row r="786">
          <cell r="A786" t="str">
            <v>Aptenodytes forsteri</v>
          </cell>
          <cell r="B786" t="str">
            <v>Sphenisciformes</v>
          </cell>
          <cell r="C786" t="str">
            <v>Spheniscidae</v>
          </cell>
          <cell r="D786" t="str">
            <v>Aptenodytes</v>
          </cell>
          <cell r="E786" t="str">
            <v>forsteri</v>
          </cell>
          <cell r="F786" t="str">
            <v>Aptenodytes forsteri</v>
          </cell>
          <cell r="G786" t="str">
            <v>Emperor Penguin</v>
          </cell>
          <cell r="H786">
            <v>785</v>
          </cell>
        </row>
        <row r="787">
          <cell r="A787" t="str">
            <v>Pygoscelis papua</v>
          </cell>
          <cell r="B787" t="str">
            <v>Sphenisciformes</v>
          </cell>
          <cell r="C787" t="str">
            <v>Spheniscidae</v>
          </cell>
          <cell r="D787" t="str">
            <v>Pygoscelis</v>
          </cell>
          <cell r="E787" t="str">
            <v>papua</v>
          </cell>
          <cell r="F787" t="str">
            <v>Pygoscelis papua</v>
          </cell>
          <cell r="G787" t="str">
            <v>Gentoo Penguin</v>
          </cell>
          <cell r="H787">
            <v>786</v>
          </cell>
        </row>
        <row r="788">
          <cell r="A788" t="str">
            <v>Pygoscelis antarcticus</v>
          </cell>
          <cell r="B788" t="str">
            <v>Sphenisciformes</v>
          </cell>
          <cell r="C788" t="str">
            <v>Spheniscidae</v>
          </cell>
          <cell r="D788" t="str">
            <v>Pygoscelis</v>
          </cell>
          <cell r="E788" t="str">
            <v>antarcticus</v>
          </cell>
          <cell r="F788" t="str">
            <v>Pygoscelis antarcticus</v>
          </cell>
          <cell r="G788" t="str">
            <v>Chinstrap Penguin</v>
          </cell>
          <cell r="H788">
            <v>787</v>
          </cell>
        </row>
        <row r="789">
          <cell r="A789" t="str">
            <v>Eudyptula minor</v>
          </cell>
          <cell r="B789" t="str">
            <v>Sphenisciformes</v>
          </cell>
          <cell r="C789" t="str">
            <v>Spheniscidae</v>
          </cell>
          <cell r="D789" t="str">
            <v>Eudyptula</v>
          </cell>
          <cell r="E789" t="str">
            <v>minor</v>
          </cell>
          <cell r="F789" t="str">
            <v>Eudyptula minor</v>
          </cell>
          <cell r="G789" t="str">
            <v>Little Penguin</v>
          </cell>
          <cell r="H789">
            <v>788</v>
          </cell>
        </row>
        <row r="790">
          <cell r="A790" t="str">
            <v>Spheniscus humboldti</v>
          </cell>
          <cell r="B790" t="str">
            <v>Sphenisciformes</v>
          </cell>
          <cell r="C790" t="str">
            <v>Spheniscidae</v>
          </cell>
          <cell r="D790" t="str">
            <v>Spheniscus</v>
          </cell>
          <cell r="E790" t="str">
            <v>humboldti</v>
          </cell>
          <cell r="F790" t="str">
            <v>Spheniscus humboldti</v>
          </cell>
          <cell r="G790" t="str">
            <v>Humboldt Penguin</v>
          </cell>
          <cell r="H790">
            <v>789</v>
          </cell>
        </row>
        <row r="791">
          <cell r="A791" t="str">
            <v>Spheniscus mendiculus</v>
          </cell>
          <cell r="B791" t="str">
            <v>Sphenisciformes</v>
          </cell>
          <cell r="C791" t="str">
            <v>Spheniscidae</v>
          </cell>
          <cell r="D791" t="str">
            <v>Spheniscus</v>
          </cell>
          <cell r="E791" t="str">
            <v>mendiculus</v>
          </cell>
          <cell r="F791" t="str">
            <v>Spheniscus mendiculus</v>
          </cell>
          <cell r="G791" t="str">
            <v>Galapagos Penguin</v>
          </cell>
          <cell r="H791">
            <v>790</v>
          </cell>
        </row>
        <row r="792">
          <cell r="A792" t="str">
            <v>Spheniscus magellanicus</v>
          </cell>
          <cell r="B792" t="str">
            <v>Sphenisciformes</v>
          </cell>
          <cell r="C792" t="str">
            <v>Spheniscidae</v>
          </cell>
          <cell r="D792" t="str">
            <v>Spheniscus</v>
          </cell>
          <cell r="E792" t="str">
            <v>magellanicus</v>
          </cell>
          <cell r="F792" t="str">
            <v>Spheniscus magellanicus</v>
          </cell>
          <cell r="G792" t="str">
            <v>Magellanic Penguin</v>
          </cell>
          <cell r="H792">
            <v>791</v>
          </cell>
        </row>
        <row r="793">
          <cell r="A793" t="str">
            <v>Eudyptes sclateri</v>
          </cell>
          <cell r="B793" t="str">
            <v>Sphenisciformes</v>
          </cell>
          <cell r="C793" t="str">
            <v>Spheniscidae</v>
          </cell>
          <cell r="D793" t="str">
            <v>Eudyptes</v>
          </cell>
          <cell r="E793" t="str">
            <v>sclateri</v>
          </cell>
          <cell r="F793" t="str">
            <v>Eudyptes sclateri</v>
          </cell>
          <cell r="G793" t="str">
            <v>Erect-crested Penguin</v>
          </cell>
          <cell r="H793">
            <v>792</v>
          </cell>
        </row>
        <row r="794">
          <cell r="A794" t="str">
            <v>Eudyptes chrysolophus</v>
          </cell>
          <cell r="B794" t="str">
            <v>Sphenisciformes</v>
          </cell>
          <cell r="C794" t="str">
            <v>Spheniscidae</v>
          </cell>
          <cell r="D794" t="str">
            <v>Eudyptes</v>
          </cell>
          <cell r="E794" t="str">
            <v>chrysolophus</v>
          </cell>
          <cell r="F794" t="str">
            <v>Eudyptes chrysolophus</v>
          </cell>
          <cell r="G794" t="str">
            <v>Macaroni Penguin</v>
          </cell>
          <cell r="H794">
            <v>793</v>
          </cell>
        </row>
        <row r="795">
          <cell r="A795" t="str">
            <v>Eudyptes moseleyi</v>
          </cell>
          <cell r="B795" t="str">
            <v>Sphenisciformes</v>
          </cell>
          <cell r="C795" t="str">
            <v>Spheniscidae</v>
          </cell>
          <cell r="D795" t="str">
            <v>Eudyptes</v>
          </cell>
          <cell r="E795" t="str">
            <v>moseleyi</v>
          </cell>
          <cell r="F795" t="str">
            <v>Eudyptes moseleyi</v>
          </cell>
          <cell r="G795" t="str">
            <v>Tristan Penguin</v>
          </cell>
          <cell r="H795">
            <v>794</v>
          </cell>
        </row>
        <row r="796">
          <cell r="A796" t="str">
            <v>Eudyptes chrysocome</v>
          </cell>
          <cell r="B796" t="str">
            <v>Sphenisciformes</v>
          </cell>
          <cell r="C796" t="str">
            <v>Spheniscidae</v>
          </cell>
          <cell r="D796" t="str">
            <v>Eudyptes</v>
          </cell>
          <cell r="E796" t="str">
            <v>chrysocome</v>
          </cell>
          <cell r="F796" t="str">
            <v>Eudyptes chrysocome</v>
          </cell>
          <cell r="G796" t="str">
            <v>Rockhopper Penguin</v>
          </cell>
          <cell r="H796">
            <v>795</v>
          </cell>
        </row>
        <row r="797">
          <cell r="A797" t="str">
            <v>Eudyptes robustus</v>
          </cell>
          <cell r="B797" t="str">
            <v>Sphenisciformes</v>
          </cell>
          <cell r="C797" t="str">
            <v>Spheniscidae</v>
          </cell>
          <cell r="D797" t="str">
            <v>Eudyptes</v>
          </cell>
          <cell r="E797" t="str">
            <v>robustus</v>
          </cell>
          <cell r="F797" t="str">
            <v>Eudyptes robustus</v>
          </cell>
          <cell r="G797" t="str">
            <v>Snares Penguin</v>
          </cell>
          <cell r="H797">
            <v>796</v>
          </cell>
        </row>
        <row r="798">
          <cell r="A798" t="str">
            <v>Phoebastria irrorata</v>
          </cell>
          <cell r="B798" t="str">
            <v>Procellariiformes</v>
          </cell>
          <cell r="C798" t="str">
            <v>Diomedeidae</v>
          </cell>
          <cell r="D798" t="str">
            <v>Phoebastria</v>
          </cell>
          <cell r="E798" t="str">
            <v>irrorata</v>
          </cell>
          <cell r="F798" t="str">
            <v>Phoebastria irrorata</v>
          </cell>
          <cell r="G798" t="str">
            <v>Waved Albatross</v>
          </cell>
          <cell r="H798">
            <v>797</v>
          </cell>
        </row>
        <row r="799">
          <cell r="A799" t="str">
            <v>Diomedea epomophora</v>
          </cell>
          <cell r="B799" t="str">
            <v>Procellariiformes</v>
          </cell>
          <cell r="C799" t="str">
            <v>Diomedeidae</v>
          </cell>
          <cell r="D799" t="str">
            <v>Diomedea</v>
          </cell>
          <cell r="E799" t="str">
            <v>epomophora</v>
          </cell>
          <cell r="F799" t="str">
            <v>Diomedea epomophora</v>
          </cell>
          <cell r="G799" t="str">
            <v>Royal Albatross</v>
          </cell>
          <cell r="H799">
            <v>798</v>
          </cell>
        </row>
        <row r="800">
          <cell r="A800" t="str">
            <v>Diomedea exulans</v>
          </cell>
          <cell r="B800" t="str">
            <v>Procellariiformes</v>
          </cell>
          <cell r="C800" t="str">
            <v>Diomedeidae</v>
          </cell>
          <cell r="D800" t="str">
            <v>Diomedea</v>
          </cell>
          <cell r="E800" t="str">
            <v>exulans</v>
          </cell>
          <cell r="F800" t="str">
            <v>Diomedea exulans</v>
          </cell>
          <cell r="G800" t="str">
            <v>Wandering Albatross</v>
          </cell>
          <cell r="H800">
            <v>799</v>
          </cell>
        </row>
        <row r="801">
          <cell r="A801" t="str">
            <v>Phoebetria fusca</v>
          </cell>
          <cell r="B801" t="str">
            <v>Procellariiformes</v>
          </cell>
          <cell r="C801" t="str">
            <v>Diomedeidae</v>
          </cell>
          <cell r="D801" t="str">
            <v>Phoebetria</v>
          </cell>
          <cell r="E801" t="str">
            <v>fusca</v>
          </cell>
          <cell r="F801" t="str">
            <v>Phoebetria fusca</v>
          </cell>
          <cell r="G801" t="str">
            <v>Sooty Albatross</v>
          </cell>
          <cell r="H801">
            <v>800</v>
          </cell>
        </row>
        <row r="802">
          <cell r="A802" t="str">
            <v>Phoebetria palpebrata</v>
          </cell>
          <cell r="B802" t="str">
            <v>Procellariiformes</v>
          </cell>
          <cell r="C802" t="str">
            <v>Diomedeidae</v>
          </cell>
          <cell r="D802" t="str">
            <v>Phoebetria</v>
          </cell>
          <cell r="E802" t="str">
            <v>palpebrata</v>
          </cell>
          <cell r="F802" t="str">
            <v>Phoebetria palpebrata</v>
          </cell>
          <cell r="G802" t="str">
            <v>Light-mantled Albatross</v>
          </cell>
          <cell r="H802">
            <v>801</v>
          </cell>
        </row>
        <row r="803">
          <cell r="A803" t="str">
            <v>Thalassarche chlororhynchos</v>
          </cell>
          <cell r="B803" t="str">
            <v>Procellariiformes</v>
          </cell>
          <cell r="C803" t="str">
            <v>Diomedeidae</v>
          </cell>
          <cell r="D803" t="str">
            <v>Thalassarche</v>
          </cell>
          <cell r="E803" t="str">
            <v>chlororhynchos</v>
          </cell>
          <cell r="F803" t="str">
            <v>Thalassarche chlororhynchos</v>
          </cell>
          <cell r="G803" t="str">
            <v>Yellow-nosed Albatross</v>
          </cell>
          <cell r="H803">
            <v>802</v>
          </cell>
        </row>
        <row r="804">
          <cell r="A804" t="str">
            <v>Thalassarche melanophris</v>
          </cell>
          <cell r="B804" t="str">
            <v>Procellariiformes</v>
          </cell>
          <cell r="C804" t="str">
            <v>Diomedeidae</v>
          </cell>
          <cell r="D804" t="str">
            <v>Thalassarche</v>
          </cell>
          <cell r="E804" t="str">
            <v>melanophris</v>
          </cell>
          <cell r="F804" t="str">
            <v>Thalassarche melanophris</v>
          </cell>
          <cell r="G804" t="str">
            <v>Black-browed Albatross</v>
          </cell>
          <cell r="H804">
            <v>803</v>
          </cell>
        </row>
        <row r="805">
          <cell r="A805" t="str">
            <v>Thalassarche chrysostoma</v>
          </cell>
          <cell r="B805" t="str">
            <v>Procellariiformes</v>
          </cell>
          <cell r="C805" t="str">
            <v>Diomedeidae</v>
          </cell>
          <cell r="D805" t="str">
            <v>Thalassarche</v>
          </cell>
          <cell r="E805" t="str">
            <v>chrysostoma</v>
          </cell>
          <cell r="F805" t="str">
            <v>Thalassarche chrysostoma</v>
          </cell>
          <cell r="G805" t="str">
            <v>Gray-headed Albatross</v>
          </cell>
          <cell r="H805">
            <v>804</v>
          </cell>
        </row>
        <row r="806">
          <cell r="A806" t="str">
            <v>Thalassarche bulleri</v>
          </cell>
          <cell r="B806" t="str">
            <v>Procellariiformes</v>
          </cell>
          <cell r="C806" t="str">
            <v>Diomedeidae</v>
          </cell>
          <cell r="D806" t="str">
            <v>Thalassarche</v>
          </cell>
          <cell r="E806" t="str">
            <v>bulleri</v>
          </cell>
          <cell r="F806" t="str">
            <v>Thalassarche bulleri</v>
          </cell>
          <cell r="G806" t="str">
            <v>Buller's Albatross</v>
          </cell>
          <cell r="H806">
            <v>805</v>
          </cell>
        </row>
        <row r="807">
          <cell r="A807" t="str">
            <v>Thalassarche cauta</v>
          </cell>
          <cell r="B807" t="str">
            <v>Procellariiformes</v>
          </cell>
          <cell r="C807" t="str">
            <v>Diomedeidae</v>
          </cell>
          <cell r="D807" t="str">
            <v>Thalassarche</v>
          </cell>
          <cell r="E807" t="str">
            <v>cauta</v>
          </cell>
          <cell r="F807" t="str">
            <v>Thalassarche cauta</v>
          </cell>
          <cell r="G807" t="str">
            <v>White-capped Albatross</v>
          </cell>
          <cell r="H807">
            <v>806</v>
          </cell>
        </row>
        <row r="808">
          <cell r="A808" t="str">
            <v>Thalassarche salvini</v>
          </cell>
          <cell r="B808" t="str">
            <v>Procellariiformes</v>
          </cell>
          <cell r="C808" t="str">
            <v>Diomedeidae</v>
          </cell>
          <cell r="D808" t="str">
            <v>Thalassarche</v>
          </cell>
          <cell r="E808" t="str">
            <v>salvini</v>
          </cell>
          <cell r="F808" t="str">
            <v>Thalassarche salvini</v>
          </cell>
          <cell r="G808" t="str">
            <v>Salvin's Albatross</v>
          </cell>
          <cell r="H808">
            <v>807</v>
          </cell>
        </row>
        <row r="809">
          <cell r="A809" t="str">
            <v>Thalassarche eremita</v>
          </cell>
          <cell r="B809" t="str">
            <v>Procellariiformes</v>
          </cell>
          <cell r="C809" t="str">
            <v>Diomedeidae</v>
          </cell>
          <cell r="D809" t="str">
            <v>Thalassarche</v>
          </cell>
          <cell r="E809" t="str">
            <v>eremita</v>
          </cell>
          <cell r="F809" t="str">
            <v>Thalassarche eremita</v>
          </cell>
          <cell r="G809" t="str">
            <v>Chatham Albatross</v>
          </cell>
          <cell r="H809">
            <v>808</v>
          </cell>
        </row>
        <row r="810">
          <cell r="A810" t="str">
            <v>Fregetta grallaria</v>
          </cell>
          <cell r="B810" t="str">
            <v>Procellariiformes</v>
          </cell>
          <cell r="C810" t="str">
            <v>Oceanitidae</v>
          </cell>
          <cell r="D810" t="str">
            <v>Fregetta</v>
          </cell>
          <cell r="E810" t="str">
            <v>grallaria</v>
          </cell>
          <cell r="F810" t="str">
            <v>Fregetta grallaria</v>
          </cell>
          <cell r="G810" t="str">
            <v>White-bellied Storm-Petrel</v>
          </cell>
          <cell r="H810">
            <v>809</v>
          </cell>
        </row>
        <row r="811">
          <cell r="A811" t="str">
            <v>Fregetta tropica</v>
          </cell>
          <cell r="B811" t="str">
            <v>Procellariiformes</v>
          </cell>
          <cell r="C811" t="str">
            <v>Oceanitidae</v>
          </cell>
          <cell r="D811" t="str">
            <v>Fregetta</v>
          </cell>
          <cell r="E811" t="str">
            <v>tropica</v>
          </cell>
          <cell r="F811" t="str">
            <v>Fregetta tropica</v>
          </cell>
          <cell r="G811" t="str">
            <v>Black-bellied Storm-Petrel</v>
          </cell>
          <cell r="H811">
            <v>810</v>
          </cell>
        </row>
        <row r="812">
          <cell r="A812" t="str">
            <v>Oceanites oceanicus</v>
          </cell>
          <cell r="B812" t="str">
            <v>Procellariiformes</v>
          </cell>
          <cell r="C812" t="str">
            <v>Oceanitidae</v>
          </cell>
          <cell r="D812" t="str">
            <v>Oceanites</v>
          </cell>
          <cell r="E812" t="str">
            <v>oceanicus</v>
          </cell>
          <cell r="F812" t="str">
            <v>Oceanites oceanicus</v>
          </cell>
          <cell r="G812" t="str">
            <v>Wilson's Storm-Petrel</v>
          </cell>
          <cell r="H812">
            <v>811</v>
          </cell>
        </row>
        <row r="813">
          <cell r="A813" t="str">
            <v>Oceanites pincoyae</v>
          </cell>
          <cell r="B813" t="str">
            <v>Procellariiformes</v>
          </cell>
          <cell r="C813" t="str">
            <v>Oceanitidae</v>
          </cell>
          <cell r="D813" t="str">
            <v>Oceanites</v>
          </cell>
          <cell r="E813" t="str">
            <v>pincoyae</v>
          </cell>
          <cell r="F813" t="str">
            <v>Oceanites pincoyae</v>
          </cell>
          <cell r="G813" t="str">
            <v>Pincoya Storm-Petrel</v>
          </cell>
          <cell r="H813">
            <v>812</v>
          </cell>
        </row>
        <row r="814">
          <cell r="A814" t="str">
            <v>Oceanites gracilis</v>
          </cell>
          <cell r="B814" t="str">
            <v>Procellariiformes</v>
          </cell>
          <cell r="C814" t="str">
            <v>Oceanitidae</v>
          </cell>
          <cell r="D814" t="str">
            <v>Oceanites</v>
          </cell>
          <cell r="E814" t="str">
            <v>gracilis</v>
          </cell>
          <cell r="F814" t="str">
            <v>Oceanites gracilis</v>
          </cell>
          <cell r="G814" t="str">
            <v>Elliot's Storm-Petrel</v>
          </cell>
          <cell r="H814">
            <v>813</v>
          </cell>
        </row>
        <row r="815">
          <cell r="A815" t="str">
            <v>Garrodia nereis</v>
          </cell>
          <cell r="B815" t="str">
            <v>Procellariiformes</v>
          </cell>
          <cell r="C815" t="str">
            <v>Oceanitidae</v>
          </cell>
          <cell r="D815" t="str">
            <v>Garrodia</v>
          </cell>
          <cell r="E815" t="str">
            <v>nereis</v>
          </cell>
          <cell r="F815" t="str">
            <v>Garrodia nereis</v>
          </cell>
          <cell r="G815" t="str">
            <v>Gray-backed Storm-Petrel</v>
          </cell>
          <cell r="H815">
            <v>814</v>
          </cell>
        </row>
        <row r="816">
          <cell r="A816" t="str">
            <v>Pelagodroma marina</v>
          </cell>
          <cell r="B816" t="str">
            <v>Procellariiformes</v>
          </cell>
          <cell r="C816" t="str">
            <v>Oceanitidae</v>
          </cell>
          <cell r="D816" t="str">
            <v>Pelagodroma</v>
          </cell>
          <cell r="E816" t="str">
            <v>marina</v>
          </cell>
          <cell r="F816" t="str">
            <v>Pelagodroma marina</v>
          </cell>
          <cell r="G816" t="str">
            <v>White-faced Storm-Petrel</v>
          </cell>
          <cell r="H816">
            <v>815</v>
          </cell>
        </row>
        <row r="817">
          <cell r="A817" t="str">
            <v>Hydrobates microsoma</v>
          </cell>
          <cell r="B817" t="str">
            <v>Procellariiformes</v>
          </cell>
          <cell r="C817" t="str">
            <v>Hydrobatidae</v>
          </cell>
          <cell r="D817" t="str">
            <v>Hydrobates</v>
          </cell>
          <cell r="E817" t="str">
            <v>microsoma</v>
          </cell>
          <cell r="F817" t="str">
            <v>Hydrobates microsoma</v>
          </cell>
          <cell r="G817" t="str">
            <v>Least Storm-Petrel</v>
          </cell>
          <cell r="H817">
            <v>816</v>
          </cell>
        </row>
        <row r="818">
          <cell r="A818" t="str">
            <v>Hydrobates tethys</v>
          </cell>
          <cell r="B818" t="str">
            <v>Procellariiformes</v>
          </cell>
          <cell r="C818" t="str">
            <v>Hydrobatidae</v>
          </cell>
          <cell r="D818" t="str">
            <v>Hydrobates</v>
          </cell>
          <cell r="E818" t="str">
            <v>tethys</v>
          </cell>
          <cell r="F818" t="str">
            <v>Hydrobates tethys</v>
          </cell>
          <cell r="G818" t="str">
            <v>Wedge-rumped Storm-Petrel</v>
          </cell>
          <cell r="H818">
            <v>817</v>
          </cell>
        </row>
        <row r="819">
          <cell r="A819" t="str">
            <v>Hydrobates castro</v>
          </cell>
          <cell r="B819" t="str">
            <v>Procellariiformes</v>
          </cell>
          <cell r="C819" t="str">
            <v>Hydrobatidae</v>
          </cell>
          <cell r="D819" t="str">
            <v>Hydrobates</v>
          </cell>
          <cell r="E819" t="str">
            <v>castro</v>
          </cell>
          <cell r="F819" t="str">
            <v>Hydrobates castro</v>
          </cell>
          <cell r="G819" t="str">
            <v>Band-rumped Storm-Petrel</v>
          </cell>
          <cell r="H819">
            <v>818</v>
          </cell>
        </row>
        <row r="820">
          <cell r="A820" t="str">
            <v>Hydrobates leucorhous</v>
          </cell>
          <cell r="B820" t="str">
            <v>Procellariiformes</v>
          </cell>
          <cell r="C820" t="str">
            <v>Hydrobatidae</v>
          </cell>
          <cell r="D820" t="str">
            <v>Hydrobates</v>
          </cell>
          <cell r="E820" t="str">
            <v>leucorhous</v>
          </cell>
          <cell r="F820" t="str">
            <v>Hydrobates leucorhous</v>
          </cell>
          <cell r="G820" t="str">
            <v>Leach's Storm-Petrel</v>
          </cell>
          <cell r="H820">
            <v>819</v>
          </cell>
        </row>
        <row r="821">
          <cell r="A821" t="str">
            <v>Hydrobates markhami</v>
          </cell>
          <cell r="B821" t="str">
            <v>Procellariiformes</v>
          </cell>
          <cell r="C821" t="str">
            <v>Hydrobatidae</v>
          </cell>
          <cell r="D821" t="str">
            <v>Hydrobates</v>
          </cell>
          <cell r="E821" t="str">
            <v>markhami</v>
          </cell>
          <cell r="F821" t="str">
            <v>Hydrobates markhami</v>
          </cell>
          <cell r="G821" t="str">
            <v>Markham's Storm-Petrel</v>
          </cell>
          <cell r="H821">
            <v>820</v>
          </cell>
        </row>
        <row r="822">
          <cell r="A822" t="str">
            <v>Hydrobates hornbyi</v>
          </cell>
          <cell r="B822" t="str">
            <v>Procellariiformes</v>
          </cell>
          <cell r="C822" t="str">
            <v>Hydrobatidae</v>
          </cell>
          <cell r="D822" t="str">
            <v>Hydrobates</v>
          </cell>
          <cell r="E822" t="str">
            <v>hornbyi</v>
          </cell>
          <cell r="F822" t="str">
            <v>Hydrobates hornbyi</v>
          </cell>
          <cell r="G822" t="str">
            <v>Hornby's Storm-Petrel</v>
          </cell>
          <cell r="H822">
            <v>821</v>
          </cell>
        </row>
        <row r="823">
          <cell r="A823" t="str">
            <v>Hydrobates melania</v>
          </cell>
          <cell r="B823" t="str">
            <v>Procellariiformes</v>
          </cell>
          <cell r="C823" t="str">
            <v>Hydrobatidae</v>
          </cell>
          <cell r="D823" t="str">
            <v>Hydrobates</v>
          </cell>
          <cell r="E823" t="str">
            <v>melania</v>
          </cell>
          <cell r="F823" t="str">
            <v>Hydrobates melania</v>
          </cell>
          <cell r="G823" t="str">
            <v>Black Storm-Petrel</v>
          </cell>
          <cell r="H823">
            <v>822</v>
          </cell>
        </row>
        <row r="824">
          <cell r="A824" t="str">
            <v>Macronectes giganteus</v>
          </cell>
          <cell r="B824" t="str">
            <v>Procellariiformes</v>
          </cell>
          <cell r="C824" t="str">
            <v>Procellariidae</v>
          </cell>
          <cell r="D824" t="str">
            <v>Macronectes</v>
          </cell>
          <cell r="E824" t="str">
            <v>giganteus</v>
          </cell>
          <cell r="F824" t="str">
            <v>Macronectes giganteus</v>
          </cell>
          <cell r="G824" t="str">
            <v>Southern Giant-Petrel</v>
          </cell>
          <cell r="H824">
            <v>823</v>
          </cell>
        </row>
        <row r="825">
          <cell r="A825" t="str">
            <v>Macronectes halli</v>
          </cell>
          <cell r="B825" t="str">
            <v>Procellariiformes</v>
          </cell>
          <cell r="C825" t="str">
            <v>Procellariidae</v>
          </cell>
          <cell r="D825" t="str">
            <v>Macronectes</v>
          </cell>
          <cell r="E825" t="str">
            <v>halli</v>
          </cell>
          <cell r="F825" t="str">
            <v>Macronectes halli</v>
          </cell>
          <cell r="G825" t="str">
            <v>Northern Giant-Petrel</v>
          </cell>
          <cell r="H825">
            <v>824</v>
          </cell>
        </row>
        <row r="826">
          <cell r="A826" t="str">
            <v>Fulmarus glacialis</v>
          </cell>
          <cell r="B826" t="str">
            <v>Procellariiformes</v>
          </cell>
          <cell r="C826" t="str">
            <v>Procellariidae</v>
          </cell>
          <cell r="D826" t="str">
            <v>Fulmarus</v>
          </cell>
          <cell r="E826" t="str">
            <v>glacialis</v>
          </cell>
          <cell r="F826" t="str">
            <v>Fulmarus glacialis</v>
          </cell>
          <cell r="G826" t="str">
            <v>Northern Fulmar</v>
          </cell>
          <cell r="H826">
            <v>825</v>
          </cell>
        </row>
        <row r="827">
          <cell r="A827" t="str">
            <v>Fulmarus glacialoides</v>
          </cell>
          <cell r="B827" t="str">
            <v>Procellariiformes</v>
          </cell>
          <cell r="C827" t="str">
            <v>Procellariidae</v>
          </cell>
          <cell r="D827" t="str">
            <v>Fulmarus</v>
          </cell>
          <cell r="E827" t="str">
            <v>glacialoides</v>
          </cell>
          <cell r="F827" t="str">
            <v>Fulmarus glacialoides</v>
          </cell>
          <cell r="G827" t="str">
            <v>Southern Fulmar</v>
          </cell>
          <cell r="H827">
            <v>826</v>
          </cell>
        </row>
        <row r="828">
          <cell r="A828" t="str">
            <v>Thalassoica antarctica</v>
          </cell>
          <cell r="B828" t="str">
            <v>Procellariiformes</v>
          </cell>
          <cell r="C828" t="str">
            <v>Procellariidae</v>
          </cell>
          <cell r="D828" t="str">
            <v>Thalassoica</v>
          </cell>
          <cell r="E828" t="str">
            <v>antarctica</v>
          </cell>
          <cell r="F828" t="str">
            <v>Thalassoica antarctica</v>
          </cell>
          <cell r="G828" t="str">
            <v>Antarctic Petrel</v>
          </cell>
          <cell r="H828">
            <v>827</v>
          </cell>
        </row>
        <row r="829">
          <cell r="A829" t="str">
            <v>Daption capense</v>
          </cell>
          <cell r="B829" t="str">
            <v>Procellariiformes</v>
          </cell>
          <cell r="C829" t="str">
            <v>Procellariidae</v>
          </cell>
          <cell r="D829" t="str">
            <v>Daption</v>
          </cell>
          <cell r="E829" t="str">
            <v>capense</v>
          </cell>
          <cell r="F829" t="str">
            <v>Daption capense</v>
          </cell>
          <cell r="G829" t="str">
            <v>Cape Petrel</v>
          </cell>
          <cell r="H829">
            <v>828</v>
          </cell>
        </row>
        <row r="830">
          <cell r="A830" t="str">
            <v>Pagodroma nivea</v>
          </cell>
          <cell r="B830" t="str">
            <v>Procellariiformes</v>
          </cell>
          <cell r="C830" t="str">
            <v>Procellariidae</v>
          </cell>
          <cell r="D830" t="str">
            <v>Pagodroma</v>
          </cell>
          <cell r="E830" t="str">
            <v>nivea</v>
          </cell>
          <cell r="F830" t="str">
            <v>Pagodroma nivea</v>
          </cell>
          <cell r="G830" t="str">
            <v>Snow Petrel</v>
          </cell>
          <cell r="H830">
            <v>829</v>
          </cell>
        </row>
        <row r="831">
          <cell r="A831" t="str">
            <v>Aphrodroma brevirostris</v>
          </cell>
          <cell r="B831" t="str">
            <v>Procellariiformes</v>
          </cell>
          <cell r="C831" t="str">
            <v>Procellariidae</v>
          </cell>
          <cell r="D831" t="str">
            <v>Aphrodroma</v>
          </cell>
          <cell r="E831" t="str">
            <v>brevirostris</v>
          </cell>
          <cell r="F831" t="str">
            <v>Aphrodroma brevirostris</v>
          </cell>
          <cell r="G831" t="str">
            <v>Kerguelen Petrel</v>
          </cell>
          <cell r="H831">
            <v>830</v>
          </cell>
        </row>
        <row r="832">
          <cell r="A832" t="str">
            <v>Pterodroma leucoptera</v>
          </cell>
          <cell r="B832" t="str">
            <v>Procellariiformes</v>
          </cell>
          <cell r="C832" t="str">
            <v>Procellariidae</v>
          </cell>
          <cell r="D832" t="str">
            <v>Pterodroma</v>
          </cell>
          <cell r="E832" t="str">
            <v>leucoptera</v>
          </cell>
          <cell r="F832" t="str">
            <v>Pterodroma leucoptera</v>
          </cell>
          <cell r="G832" t="str">
            <v>Gould's Petrel</v>
          </cell>
          <cell r="H832">
            <v>831</v>
          </cell>
        </row>
        <row r="833">
          <cell r="A833" t="str">
            <v>Pterodroma macroptera</v>
          </cell>
          <cell r="B833" t="str">
            <v>Procellariiformes</v>
          </cell>
          <cell r="C833" t="str">
            <v>Procellariidae</v>
          </cell>
          <cell r="D833" t="str">
            <v>Pterodroma</v>
          </cell>
          <cell r="E833" t="str">
            <v>macroptera</v>
          </cell>
          <cell r="F833" t="str">
            <v>Pterodroma macroptera</v>
          </cell>
          <cell r="G833" t="str">
            <v>Great-winged Petrel</v>
          </cell>
          <cell r="H833">
            <v>832</v>
          </cell>
        </row>
        <row r="834">
          <cell r="A834" t="str">
            <v>Pterodroma mollis</v>
          </cell>
          <cell r="B834" t="str">
            <v>Procellariiformes</v>
          </cell>
          <cell r="C834" t="str">
            <v>Procellariidae</v>
          </cell>
          <cell r="D834" t="str">
            <v>Pterodroma</v>
          </cell>
          <cell r="E834" t="str">
            <v>mollis</v>
          </cell>
          <cell r="F834" t="str">
            <v>Pterodroma mollis</v>
          </cell>
          <cell r="G834" t="str">
            <v>Soft-plumaged Petrel</v>
          </cell>
          <cell r="H834">
            <v>833</v>
          </cell>
        </row>
        <row r="835">
          <cell r="A835" t="str">
            <v>Pterodroma hasitata</v>
          </cell>
          <cell r="B835" t="str">
            <v>Procellariiformes</v>
          </cell>
          <cell r="C835" t="str">
            <v>Procellariidae</v>
          </cell>
          <cell r="D835" t="str">
            <v>Pterodroma</v>
          </cell>
          <cell r="E835" t="str">
            <v>hasitata</v>
          </cell>
          <cell r="F835" t="str">
            <v>Pterodroma hasitata</v>
          </cell>
          <cell r="G835" t="str">
            <v>Black-capped Petrel</v>
          </cell>
          <cell r="H835">
            <v>834</v>
          </cell>
        </row>
        <row r="836">
          <cell r="A836" t="str">
            <v>Pterodroma incerta</v>
          </cell>
          <cell r="B836" t="str">
            <v>Procellariiformes</v>
          </cell>
          <cell r="C836" t="str">
            <v>Procellariidae</v>
          </cell>
          <cell r="D836" t="str">
            <v>Pterodroma</v>
          </cell>
          <cell r="E836" t="str">
            <v>incerta</v>
          </cell>
          <cell r="F836" t="str">
            <v>Pterodroma incerta</v>
          </cell>
          <cell r="G836" t="str">
            <v>Atlantic Petrel</v>
          </cell>
          <cell r="H836">
            <v>835</v>
          </cell>
        </row>
        <row r="837">
          <cell r="A837" t="str">
            <v>Pterodroma lessonii</v>
          </cell>
          <cell r="B837" t="str">
            <v>Procellariiformes</v>
          </cell>
          <cell r="C837" t="str">
            <v>Procellariidae</v>
          </cell>
          <cell r="D837" t="str">
            <v>Pterodroma</v>
          </cell>
          <cell r="E837" t="str">
            <v>lessonii</v>
          </cell>
          <cell r="F837" t="str">
            <v>Pterodroma lessonii</v>
          </cell>
          <cell r="G837" t="str">
            <v>White-headed Petrel</v>
          </cell>
          <cell r="H837">
            <v>836</v>
          </cell>
        </row>
        <row r="838">
          <cell r="A838" t="str">
            <v>Pterodroma cookii</v>
          </cell>
          <cell r="B838" t="str">
            <v>Procellariiformes</v>
          </cell>
          <cell r="C838" t="str">
            <v>Procellariidae</v>
          </cell>
          <cell r="D838" t="str">
            <v>Pterodroma</v>
          </cell>
          <cell r="E838" t="str">
            <v>cookii</v>
          </cell>
          <cell r="F838" t="str">
            <v>Pterodroma cookii</v>
          </cell>
          <cell r="G838" t="str">
            <v>Cook's Petrel</v>
          </cell>
          <cell r="H838">
            <v>837</v>
          </cell>
        </row>
        <row r="839">
          <cell r="A839" t="str">
            <v>Pterodroma nigripennis</v>
          </cell>
          <cell r="B839" t="str">
            <v>Procellariiformes</v>
          </cell>
          <cell r="C839" t="str">
            <v>Procellariidae</v>
          </cell>
          <cell r="D839" t="str">
            <v>Pterodroma</v>
          </cell>
          <cell r="E839" t="str">
            <v>nigripennis</v>
          </cell>
          <cell r="F839" t="str">
            <v>Pterodroma nigripennis</v>
          </cell>
          <cell r="G839" t="str">
            <v>Black-winged Petrel</v>
          </cell>
          <cell r="H839">
            <v>838</v>
          </cell>
        </row>
        <row r="840">
          <cell r="A840" t="str">
            <v>Pterodroma defilippiana</v>
          </cell>
          <cell r="B840" t="str">
            <v>Procellariiformes</v>
          </cell>
          <cell r="C840" t="str">
            <v>Procellariidae</v>
          </cell>
          <cell r="D840" t="str">
            <v>Pterodroma</v>
          </cell>
          <cell r="E840" t="str">
            <v>defilippiana</v>
          </cell>
          <cell r="F840" t="str">
            <v>Pterodroma defilippiana</v>
          </cell>
          <cell r="G840" t="str">
            <v>Masatierra Petrel</v>
          </cell>
          <cell r="H840">
            <v>839</v>
          </cell>
        </row>
        <row r="841">
          <cell r="A841" t="str">
            <v>Pterodroma longirostris</v>
          </cell>
          <cell r="B841" t="str">
            <v>Procellariiformes</v>
          </cell>
          <cell r="C841" t="str">
            <v>Procellariidae</v>
          </cell>
          <cell r="D841" t="str">
            <v>Pterodroma</v>
          </cell>
          <cell r="E841" t="str">
            <v>longirostris</v>
          </cell>
          <cell r="F841" t="str">
            <v>Pterodroma longirostris</v>
          </cell>
          <cell r="G841" t="str">
            <v>Stejneger's Petrel</v>
          </cell>
          <cell r="H841">
            <v>840</v>
          </cell>
        </row>
        <row r="842">
          <cell r="A842" t="str">
            <v>Pterodroma ultima</v>
          </cell>
          <cell r="B842" t="str">
            <v>Procellariiformes</v>
          </cell>
          <cell r="C842" t="str">
            <v>Procellariidae</v>
          </cell>
          <cell r="D842" t="str">
            <v>Pterodroma</v>
          </cell>
          <cell r="E842" t="str">
            <v>ultima</v>
          </cell>
          <cell r="F842" t="str">
            <v>Pterodroma ultima</v>
          </cell>
          <cell r="G842" t="str">
            <v>Murphy's Petrel</v>
          </cell>
          <cell r="H842">
            <v>841</v>
          </cell>
        </row>
        <row r="843">
          <cell r="A843" t="str">
            <v>Pterodroma neglecta</v>
          </cell>
          <cell r="B843" t="str">
            <v>Procellariiformes</v>
          </cell>
          <cell r="C843" t="str">
            <v>Procellariidae</v>
          </cell>
          <cell r="D843" t="str">
            <v>Pterodroma</v>
          </cell>
          <cell r="E843" t="str">
            <v>neglecta</v>
          </cell>
          <cell r="F843" t="str">
            <v>Pterodroma neglecta</v>
          </cell>
          <cell r="G843" t="str">
            <v>Kermadec Petrel</v>
          </cell>
          <cell r="H843">
            <v>842</v>
          </cell>
        </row>
        <row r="844">
          <cell r="A844" t="str">
            <v>Pterodroma arminjoniana</v>
          </cell>
          <cell r="B844" t="str">
            <v>Procellariiformes</v>
          </cell>
          <cell r="C844" t="str">
            <v>Procellariidae</v>
          </cell>
          <cell r="D844" t="str">
            <v>Pterodroma</v>
          </cell>
          <cell r="E844" t="str">
            <v>arminjoniana</v>
          </cell>
          <cell r="F844" t="str">
            <v>Pterodroma arminjoniana</v>
          </cell>
          <cell r="G844" t="str">
            <v>Trindade Petrel</v>
          </cell>
          <cell r="H844">
            <v>843</v>
          </cell>
        </row>
        <row r="845">
          <cell r="A845" t="str">
            <v>Pterodroma inexpectata</v>
          </cell>
          <cell r="B845" t="str">
            <v>Procellariiformes</v>
          </cell>
          <cell r="C845" t="str">
            <v>Procellariidae</v>
          </cell>
          <cell r="D845" t="str">
            <v>Pterodroma</v>
          </cell>
          <cell r="E845" t="str">
            <v>inexpectata</v>
          </cell>
          <cell r="F845" t="str">
            <v>Pterodroma inexpectata</v>
          </cell>
          <cell r="G845" t="str">
            <v>Mottled Petrel</v>
          </cell>
          <cell r="H845">
            <v>844</v>
          </cell>
        </row>
        <row r="846">
          <cell r="A846" t="str">
            <v>Pterodroma phaeopygia</v>
          </cell>
          <cell r="B846" t="str">
            <v>Procellariiformes</v>
          </cell>
          <cell r="C846" t="str">
            <v>Procellariidae</v>
          </cell>
          <cell r="D846" t="str">
            <v>Pterodroma</v>
          </cell>
          <cell r="E846" t="str">
            <v>phaeopygia</v>
          </cell>
          <cell r="F846" t="str">
            <v>Pterodroma phaeopygia</v>
          </cell>
          <cell r="G846" t="str">
            <v>Galapagos Petrel</v>
          </cell>
          <cell r="H846">
            <v>845</v>
          </cell>
        </row>
        <row r="847">
          <cell r="A847" t="str">
            <v>Pterodroma externa</v>
          </cell>
          <cell r="B847" t="str">
            <v>Procellariiformes</v>
          </cell>
          <cell r="C847" t="str">
            <v>Procellariidae</v>
          </cell>
          <cell r="D847" t="str">
            <v>Pterodroma</v>
          </cell>
          <cell r="E847" t="str">
            <v>externa</v>
          </cell>
          <cell r="F847" t="str">
            <v>Pterodroma externa</v>
          </cell>
          <cell r="G847" t="str">
            <v>Juan Fernandez Petrel</v>
          </cell>
          <cell r="H847">
            <v>846</v>
          </cell>
        </row>
        <row r="848">
          <cell r="A848" t="str">
            <v>Pterodroma feae</v>
          </cell>
          <cell r="B848" t="str">
            <v>Procellariiformes</v>
          </cell>
          <cell r="C848" t="str">
            <v>Procellariidae</v>
          </cell>
          <cell r="D848" t="str">
            <v>Pterodroma</v>
          </cell>
          <cell r="E848" t="str">
            <v>feae</v>
          </cell>
          <cell r="F848" t="str">
            <v>Pterodroma feae</v>
          </cell>
          <cell r="G848" t="str">
            <v>Fea's Petrel</v>
          </cell>
          <cell r="H848">
            <v>847</v>
          </cell>
        </row>
        <row r="849">
          <cell r="A849" t="str">
            <v>Halobaena caerulea</v>
          </cell>
          <cell r="B849" t="str">
            <v>Procellariiformes</v>
          </cell>
          <cell r="C849" t="str">
            <v>Procellariidae</v>
          </cell>
          <cell r="D849" t="str">
            <v>Halobaena</v>
          </cell>
          <cell r="E849" t="str">
            <v>caerulea</v>
          </cell>
          <cell r="F849" t="str">
            <v>Halobaena caerulea</v>
          </cell>
          <cell r="G849" t="str">
            <v>Blue Petrel</v>
          </cell>
          <cell r="H849">
            <v>848</v>
          </cell>
        </row>
        <row r="850">
          <cell r="A850" t="str">
            <v>Pachyptila turtur</v>
          </cell>
          <cell r="B850" t="str">
            <v>Procellariiformes</v>
          </cell>
          <cell r="C850" t="str">
            <v>Procellariidae</v>
          </cell>
          <cell r="D850" t="str">
            <v>Pachyptila</v>
          </cell>
          <cell r="E850" t="str">
            <v>turtur</v>
          </cell>
          <cell r="F850" t="str">
            <v>Pachyptila turtur</v>
          </cell>
          <cell r="G850" t="str">
            <v>Fairy Prion</v>
          </cell>
          <cell r="H850">
            <v>849</v>
          </cell>
        </row>
        <row r="851">
          <cell r="A851" t="str">
            <v>Pachyptila vittata</v>
          </cell>
          <cell r="B851" t="str">
            <v>Procellariiformes</v>
          </cell>
          <cell r="C851" t="str">
            <v>Procellariidae</v>
          </cell>
          <cell r="D851" t="str">
            <v>Pachyptila</v>
          </cell>
          <cell r="E851" t="str">
            <v>vittata</v>
          </cell>
          <cell r="F851" t="str">
            <v>Pachyptila vittata</v>
          </cell>
          <cell r="G851" t="str">
            <v>Broad-billed Prion</v>
          </cell>
          <cell r="H851">
            <v>850</v>
          </cell>
        </row>
        <row r="852">
          <cell r="A852" t="str">
            <v>Pachyptila desolata</v>
          </cell>
          <cell r="B852" t="str">
            <v>Procellariiformes</v>
          </cell>
          <cell r="C852" t="str">
            <v>Procellariidae</v>
          </cell>
          <cell r="D852" t="str">
            <v>Pachyptila</v>
          </cell>
          <cell r="E852" t="str">
            <v>desolata</v>
          </cell>
          <cell r="F852" t="str">
            <v>Pachyptila desolata</v>
          </cell>
          <cell r="G852" t="str">
            <v>Antarctic Prion</v>
          </cell>
          <cell r="H852">
            <v>851</v>
          </cell>
        </row>
        <row r="853">
          <cell r="A853" t="str">
            <v>Pachyptila belcheri</v>
          </cell>
          <cell r="B853" t="str">
            <v>Procellariiformes</v>
          </cell>
          <cell r="C853" t="str">
            <v>Procellariidae</v>
          </cell>
          <cell r="D853" t="str">
            <v>Pachyptila</v>
          </cell>
          <cell r="E853" t="str">
            <v>belcheri</v>
          </cell>
          <cell r="F853" t="str">
            <v>Pachyptila belcheri</v>
          </cell>
          <cell r="G853" t="str">
            <v>Slender-billed Prion</v>
          </cell>
          <cell r="H853">
            <v>852</v>
          </cell>
        </row>
        <row r="854">
          <cell r="A854" t="str">
            <v>Bulweria bulwerii</v>
          </cell>
          <cell r="B854" t="str">
            <v>Procellariiformes</v>
          </cell>
          <cell r="C854" t="str">
            <v>Procellariidae</v>
          </cell>
          <cell r="D854" t="str">
            <v>Bulweria</v>
          </cell>
          <cell r="E854" t="str">
            <v>bulwerii</v>
          </cell>
          <cell r="F854" t="str">
            <v>Bulweria bulwerii</v>
          </cell>
          <cell r="G854" t="str">
            <v>Bulwer's Petrel</v>
          </cell>
          <cell r="H854">
            <v>853</v>
          </cell>
        </row>
        <row r="855">
          <cell r="A855" t="str">
            <v>Procellaria cinerea</v>
          </cell>
          <cell r="B855" t="str">
            <v>Procellariiformes</v>
          </cell>
          <cell r="C855" t="str">
            <v>Procellariidae</v>
          </cell>
          <cell r="D855" t="str">
            <v>Procellaria</v>
          </cell>
          <cell r="E855" t="str">
            <v>cinerea</v>
          </cell>
          <cell r="F855" t="str">
            <v>Procellaria cinerea</v>
          </cell>
          <cell r="G855" t="str">
            <v>Gray Petrel</v>
          </cell>
          <cell r="H855">
            <v>854</v>
          </cell>
        </row>
        <row r="856">
          <cell r="A856" t="str">
            <v>Procellaria aequinoctialis</v>
          </cell>
          <cell r="B856" t="str">
            <v>Procellariiformes</v>
          </cell>
          <cell r="C856" t="str">
            <v>Procellariidae</v>
          </cell>
          <cell r="D856" t="str">
            <v>Procellaria</v>
          </cell>
          <cell r="E856" t="str">
            <v>aequinoctialis</v>
          </cell>
          <cell r="F856" t="str">
            <v>Procellaria aequinoctialis</v>
          </cell>
          <cell r="G856" t="str">
            <v>White-chinned Petrel</v>
          </cell>
          <cell r="H856">
            <v>855</v>
          </cell>
        </row>
        <row r="857">
          <cell r="A857" t="str">
            <v>Procellaria conspicillata</v>
          </cell>
          <cell r="B857" t="str">
            <v>Procellariiformes</v>
          </cell>
          <cell r="C857" t="str">
            <v>Procellariidae</v>
          </cell>
          <cell r="D857" t="str">
            <v>Procellaria</v>
          </cell>
          <cell r="E857" t="str">
            <v>conspicillata</v>
          </cell>
          <cell r="F857" t="str">
            <v>Procellaria conspicillata</v>
          </cell>
          <cell r="G857" t="str">
            <v>Spectacled Petrel</v>
          </cell>
          <cell r="H857">
            <v>856</v>
          </cell>
        </row>
        <row r="858">
          <cell r="A858" t="str">
            <v>Procellaria parkinsoni</v>
          </cell>
          <cell r="B858" t="str">
            <v>Procellariiformes</v>
          </cell>
          <cell r="C858" t="str">
            <v>Procellariidae</v>
          </cell>
          <cell r="D858" t="str">
            <v>Procellaria</v>
          </cell>
          <cell r="E858" t="str">
            <v>parkinsoni</v>
          </cell>
          <cell r="F858" t="str">
            <v>Procellaria parkinsoni</v>
          </cell>
          <cell r="G858" t="str">
            <v>Parkinson's Petrel</v>
          </cell>
          <cell r="H858">
            <v>857</v>
          </cell>
        </row>
        <row r="859">
          <cell r="A859" t="str">
            <v>Procellaria westlandica</v>
          </cell>
          <cell r="B859" t="str">
            <v>Procellariiformes</v>
          </cell>
          <cell r="C859" t="str">
            <v>Procellariidae</v>
          </cell>
          <cell r="D859" t="str">
            <v>Procellaria</v>
          </cell>
          <cell r="E859" t="str">
            <v>westlandica</v>
          </cell>
          <cell r="F859" t="str">
            <v>Procellaria westlandica</v>
          </cell>
          <cell r="G859" t="str">
            <v>Westland Petrel</v>
          </cell>
          <cell r="H859">
            <v>858</v>
          </cell>
        </row>
        <row r="860">
          <cell r="A860" t="str">
            <v>Calonectris diomedea</v>
          </cell>
          <cell r="B860" t="str">
            <v>Procellariiformes</v>
          </cell>
          <cell r="C860" t="str">
            <v>Procellariidae</v>
          </cell>
          <cell r="D860" t="str">
            <v>Calonectris</v>
          </cell>
          <cell r="E860" t="str">
            <v>diomedea</v>
          </cell>
          <cell r="F860" t="str">
            <v>Calonectris diomedea</v>
          </cell>
          <cell r="G860" t="str">
            <v>Cory's Shearwater</v>
          </cell>
          <cell r="H860">
            <v>859</v>
          </cell>
        </row>
        <row r="861">
          <cell r="A861" t="str">
            <v>Calonectris edwardsii</v>
          </cell>
          <cell r="B861" t="str">
            <v>Procellariiformes</v>
          </cell>
          <cell r="C861" t="str">
            <v>Procellariidae</v>
          </cell>
          <cell r="D861" t="str">
            <v>Calonectris</v>
          </cell>
          <cell r="E861" t="str">
            <v>edwardsii</v>
          </cell>
          <cell r="F861" t="str">
            <v>Calonectris edwardsii</v>
          </cell>
          <cell r="G861" t="str">
            <v>Cape Verde Shearwater</v>
          </cell>
          <cell r="H861">
            <v>860</v>
          </cell>
        </row>
        <row r="862">
          <cell r="A862" t="str">
            <v>Ardenna pacifica</v>
          </cell>
          <cell r="B862" t="str">
            <v>Procellariiformes</v>
          </cell>
          <cell r="C862" t="str">
            <v>Procellariidae</v>
          </cell>
          <cell r="D862" t="str">
            <v>Ardenna</v>
          </cell>
          <cell r="E862" t="str">
            <v>pacifica</v>
          </cell>
          <cell r="F862" t="str">
            <v>Ardenna pacifica</v>
          </cell>
          <cell r="G862" t="str">
            <v>Wedge-tailed Shearwater</v>
          </cell>
          <cell r="H862">
            <v>861</v>
          </cell>
        </row>
        <row r="863">
          <cell r="A863" t="str">
            <v>Ardenna bulleri</v>
          </cell>
          <cell r="B863" t="str">
            <v>Procellariiformes</v>
          </cell>
          <cell r="C863" t="str">
            <v>Procellariidae</v>
          </cell>
          <cell r="D863" t="str">
            <v>Ardenna</v>
          </cell>
          <cell r="E863" t="str">
            <v>bulleri</v>
          </cell>
          <cell r="F863" t="str">
            <v>Ardenna bulleri</v>
          </cell>
          <cell r="G863" t="str">
            <v>Buller's Shearwater</v>
          </cell>
          <cell r="H863">
            <v>862</v>
          </cell>
        </row>
        <row r="864">
          <cell r="A864" t="str">
            <v>Ardenna tenuirostris</v>
          </cell>
          <cell r="B864" t="str">
            <v>Procellariiformes</v>
          </cell>
          <cell r="C864" t="str">
            <v>Procellariidae</v>
          </cell>
          <cell r="D864" t="str">
            <v>Ardenna</v>
          </cell>
          <cell r="E864" t="str">
            <v>tenuirostris</v>
          </cell>
          <cell r="F864" t="str">
            <v>Ardenna tenuirostris</v>
          </cell>
          <cell r="G864" t="str">
            <v>Short-tailed Shearwater</v>
          </cell>
          <cell r="H864">
            <v>863</v>
          </cell>
        </row>
        <row r="865">
          <cell r="A865" t="str">
            <v>Ardenna grisea</v>
          </cell>
          <cell r="B865" t="str">
            <v>Procellariiformes</v>
          </cell>
          <cell r="C865" t="str">
            <v>Procellariidae</v>
          </cell>
          <cell r="D865" t="str">
            <v>Ardenna</v>
          </cell>
          <cell r="E865" t="str">
            <v>grisea</v>
          </cell>
          <cell r="F865" t="str">
            <v>Ardenna grisea</v>
          </cell>
          <cell r="G865" t="str">
            <v>Sooty Shearwater</v>
          </cell>
          <cell r="H865">
            <v>864</v>
          </cell>
        </row>
        <row r="866">
          <cell r="A866" t="str">
            <v>Ardenna gravis</v>
          </cell>
          <cell r="B866" t="str">
            <v>Procellariiformes</v>
          </cell>
          <cell r="C866" t="str">
            <v>Procellariidae</v>
          </cell>
          <cell r="D866" t="str">
            <v>Ardenna</v>
          </cell>
          <cell r="E866" t="str">
            <v>gravis</v>
          </cell>
          <cell r="F866" t="str">
            <v>Ardenna gravis</v>
          </cell>
          <cell r="G866" t="str">
            <v>Great Shearwater</v>
          </cell>
          <cell r="H866">
            <v>865</v>
          </cell>
        </row>
        <row r="867">
          <cell r="A867" t="str">
            <v>Ardenna creatopus</v>
          </cell>
          <cell r="B867" t="str">
            <v>Procellariiformes</v>
          </cell>
          <cell r="C867" t="str">
            <v>Procellariidae</v>
          </cell>
          <cell r="D867" t="str">
            <v>Ardenna</v>
          </cell>
          <cell r="E867" t="str">
            <v>creatopus</v>
          </cell>
          <cell r="F867" t="str">
            <v>Ardenna creatopus</v>
          </cell>
          <cell r="G867" t="str">
            <v>Pink-footed Shearwater</v>
          </cell>
          <cell r="H867">
            <v>866</v>
          </cell>
        </row>
        <row r="868">
          <cell r="A868" t="str">
            <v>Ardenna carneipes</v>
          </cell>
          <cell r="B868" t="str">
            <v>Procellariiformes</v>
          </cell>
          <cell r="C868" t="str">
            <v>Procellariidae</v>
          </cell>
          <cell r="D868" t="str">
            <v>Ardenna</v>
          </cell>
          <cell r="E868" t="str">
            <v>carneipes</v>
          </cell>
          <cell r="F868" t="str">
            <v>Ardenna carneipes</v>
          </cell>
          <cell r="G868" t="str">
            <v>Flesh-footed Shearwater</v>
          </cell>
          <cell r="H868">
            <v>867</v>
          </cell>
        </row>
        <row r="869">
          <cell r="A869" t="str">
            <v>Puffinus puffinus</v>
          </cell>
          <cell r="B869" t="str">
            <v>Procellariiformes</v>
          </cell>
          <cell r="C869" t="str">
            <v>Procellariidae</v>
          </cell>
          <cell r="D869" t="str">
            <v>Puffinus</v>
          </cell>
          <cell r="E869" t="str">
            <v>puffinus</v>
          </cell>
          <cell r="F869" t="str">
            <v>Puffinus puffinus</v>
          </cell>
          <cell r="G869" t="str">
            <v>Manx Shearwater</v>
          </cell>
          <cell r="H869">
            <v>868</v>
          </cell>
        </row>
        <row r="870">
          <cell r="A870" t="str">
            <v>Puffinus subalaris</v>
          </cell>
          <cell r="B870" t="str">
            <v>Procellariiformes</v>
          </cell>
          <cell r="C870" t="str">
            <v>Procellariidae</v>
          </cell>
          <cell r="D870" t="str">
            <v>Puffinus</v>
          </cell>
          <cell r="E870" t="str">
            <v>subalaris</v>
          </cell>
          <cell r="F870" t="str">
            <v>Puffinus subalaris</v>
          </cell>
          <cell r="G870" t="str">
            <v>Galapagos Shearwater</v>
          </cell>
          <cell r="H870">
            <v>869</v>
          </cell>
        </row>
        <row r="871">
          <cell r="A871" t="str">
            <v>Puffinus assimilis</v>
          </cell>
          <cell r="B871" t="str">
            <v>Procellariiformes</v>
          </cell>
          <cell r="C871" t="str">
            <v>Procellariidae</v>
          </cell>
          <cell r="D871" t="str">
            <v>Puffinus</v>
          </cell>
          <cell r="E871" t="str">
            <v>assimilis</v>
          </cell>
          <cell r="F871" t="str">
            <v>Puffinus assimilis</v>
          </cell>
          <cell r="G871" t="str">
            <v>Little Shearwater</v>
          </cell>
          <cell r="H871">
            <v>870</v>
          </cell>
        </row>
        <row r="872">
          <cell r="A872" t="str">
            <v>Puffinus lherminieri</v>
          </cell>
          <cell r="B872" t="str">
            <v>Procellariiformes</v>
          </cell>
          <cell r="C872" t="str">
            <v>Procellariidae</v>
          </cell>
          <cell r="D872" t="str">
            <v>Puffinus</v>
          </cell>
          <cell r="E872" t="str">
            <v>lherminieri</v>
          </cell>
          <cell r="F872" t="str">
            <v>Puffinus lherminieri</v>
          </cell>
          <cell r="G872" t="str">
            <v>Audubon's Shearwater</v>
          </cell>
          <cell r="H872">
            <v>871</v>
          </cell>
        </row>
        <row r="873">
          <cell r="A873" t="str">
            <v>Pelecanoides garnotii</v>
          </cell>
          <cell r="B873" t="str">
            <v>Procellariiformes</v>
          </cell>
          <cell r="C873" t="str">
            <v>Procellariidae</v>
          </cell>
          <cell r="D873" t="str">
            <v>Pelecanoides</v>
          </cell>
          <cell r="E873" t="str">
            <v>garnotii</v>
          </cell>
          <cell r="F873" t="str">
            <v>Pelecanoides garnotii</v>
          </cell>
          <cell r="G873" t="str">
            <v>Peruvian Diving-Petrel</v>
          </cell>
          <cell r="H873">
            <v>872</v>
          </cell>
        </row>
        <row r="874">
          <cell r="A874" t="str">
            <v>Pelecanoides urinatrix</v>
          </cell>
          <cell r="B874" t="str">
            <v>Procellariiformes</v>
          </cell>
          <cell r="C874" t="str">
            <v>Procellariidae</v>
          </cell>
          <cell r="D874" t="str">
            <v>Pelecanoides</v>
          </cell>
          <cell r="E874" t="str">
            <v>urinatrix</v>
          </cell>
          <cell r="F874" t="str">
            <v>Pelecanoides urinatrix</v>
          </cell>
          <cell r="G874" t="str">
            <v>Common Diving-Petrel</v>
          </cell>
          <cell r="H874">
            <v>873</v>
          </cell>
        </row>
        <row r="875">
          <cell r="A875" t="str">
            <v>Pelecanoides georgicus</v>
          </cell>
          <cell r="B875" t="str">
            <v>Procellariiformes</v>
          </cell>
          <cell r="C875" t="str">
            <v>Procellariidae</v>
          </cell>
          <cell r="D875" t="str">
            <v>Pelecanoides</v>
          </cell>
          <cell r="E875" t="str">
            <v>georgicus</v>
          </cell>
          <cell r="F875" t="str">
            <v>Pelecanoides georgicus</v>
          </cell>
          <cell r="G875" t="str">
            <v>South Georgia Diving-Petrel</v>
          </cell>
          <cell r="H875">
            <v>874</v>
          </cell>
        </row>
        <row r="876">
          <cell r="A876" t="str">
            <v>Pelecanoides magellani</v>
          </cell>
          <cell r="B876" t="str">
            <v>Procellariiformes</v>
          </cell>
          <cell r="C876" t="str">
            <v>Procellariidae</v>
          </cell>
          <cell r="D876" t="str">
            <v>Pelecanoides</v>
          </cell>
          <cell r="E876" t="str">
            <v>magellani</v>
          </cell>
          <cell r="F876" t="str">
            <v>Pelecanoides magellani</v>
          </cell>
          <cell r="G876" t="str">
            <v>Magellanic Diving-Petrel</v>
          </cell>
          <cell r="H876">
            <v>875</v>
          </cell>
        </row>
        <row r="877">
          <cell r="A877" t="str">
            <v>Ciconia maguari</v>
          </cell>
          <cell r="B877" t="str">
            <v>Ciconiiformes</v>
          </cell>
          <cell r="C877" t="str">
            <v>Ciconiidae</v>
          </cell>
          <cell r="D877" t="str">
            <v>Ciconia</v>
          </cell>
          <cell r="E877" t="str">
            <v>maguari</v>
          </cell>
          <cell r="F877" t="str">
            <v>Ciconia maguari</v>
          </cell>
          <cell r="G877" t="str">
            <v>Maguari Stork</v>
          </cell>
          <cell r="H877">
            <v>876</v>
          </cell>
        </row>
        <row r="878">
          <cell r="A878" t="str">
            <v>Jabiru mycteria</v>
          </cell>
          <cell r="B878" t="str">
            <v>Ciconiiformes</v>
          </cell>
          <cell r="C878" t="str">
            <v>Ciconiidae</v>
          </cell>
          <cell r="D878" t="str">
            <v>Jabiru</v>
          </cell>
          <cell r="E878" t="str">
            <v>mycteria</v>
          </cell>
          <cell r="F878" t="str">
            <v>Jabiru mycteria</v>
          </cell>
          <cell r="G878" t="str">
            <v>Jabiru</v>
          </cell>
          <cell r="H878">
            <v>877</v>
          </cell>
        </row>
        <row r="879">
          <cell r="A879" t="str">
            <v>Mycteria americana</v>
          </cell>
          <cell r="B879" t="str">
            <v>Ciconiiformes</v>
          </cell>
          <cell r="C879" t="str">
            <v>Ciconiidae</v>
          </cell>
          <cell r="D879" t="str">
            <v>Mycteria</v>
          </cell>
          <cell r="E879" t="str">
            <v>americana</v>
          </cell>
          <cell r="F879" t="str">
            <v>Mycteria americana</v>
          </cell>
          <cell r="G879" t="str">
            <v>Wood Stork</v>
          </cell>
          <cell r="H879">
            <v>878</v>
          </cell>
        </row>
        <row r="880">
          <cell r="A880" t="str">
            <v>Fregata ariel</v>
          </cell>
          <cell r="B880" t="str">
            <v>Suliformes</v>
          </cell>
          <cell r="C880" t="str">
            <v>Fregatidae</v>
          </cell>
          <cell r="D880" t="str">
            <v>Fregata</v>
          </cell>
          <cell r="E880" t="str">
            <v>ariel</v>
          </cell>
          <cell r="F880" t="str">
            <v>Fregata ariel</v>
          </cell>
          <cell r="G880" t="str">
            <v>Lesser Frigatebird</v>
          </cell>
          <cell r="H880">
            <v>879</v>
          </cell>
        </row>
        <row r="881">
          <cell r="A881" t="str">
            <v>Fregata magnificens</v>
          </cell>
          <cell r="B881" t="str">
            <v>Suliformes</v>
          </cell>
          <cell r="C881" t="str">
            <v>Fregatidae</v>
          </cell>
          <cell r="D881" t="str">
            <v>Fregata</v>
          </cell>
          <cell r="E881" t="str">
            <v>magnificens</v>
          </cell>
          <cell r="F881" t="str">
            <v>Fregata magnificens</v>
          </cell>
          <cell r="G881" t="str">
            <v>Magnificent Frigatebird</v>
          </cell>
          <cell r="H881">
            <v>880</v>
          </cell>
        </row>
        <row r="882">
          <cell r="A882" t="str">
            <v>Fregata minor</v>
          </cell>
          <cell r="B882" t="str">
            <v>Suliformes</v>
          </cell>
          <cell r="C882" t="str">
            <v>Fregatidae</v>
          </cell>
          <cell r="D882" t="str">
            <v>Fregata</v>
          </cell>
          <cell r="E882" t="str">
            <v>minor</v>
          </cell>
          <cell r="F882" t="str">
            <v>Fregata minor</v>
          </cell>
          <cell r="G882" t="str">
            <v>Great Frigatebird</v>
          </cell>
          <cell r="H882">
            <v>881</v>
          </cell>
        </row>
        <row r="883">
          <cell r="A883" t="str">
            <v>Fregata aquila</v>
          </cell>
          <cell r="B883" t="str">
            <v>Suliformes</v>
          </cell>
          <cell r="C883" t="str">
            <v>Fregatidae</v>
          </cell>
          <cell r="D883" t="str">
            <v>Fregata</v>
          </cell>
          <cell r="E883" t="str">
            <v>aquila</v>
          </cell>
          <cell r="F883" t="str">
            <v>Fregata aquila</v>
          </cell>
          <cell r="G883" t="str">
            <v>Ascension Frigatebird</v>
          </cell>
          <cell r="H883">
            <v>882</v>
          </cell>
        </row>
        <row r="884">
          <cell r="A884" t="str">
            <v>Morus capensis</v>
          </cell>
          <cell r="B884" t="str">
            <v>Suliformes</v>
          </cell>
          <cell r="C884" t="str">
            <v>Sulidae</v>
          </cell>
          <cell r="D884" t="str">
            <v>Morus</v>
          </cell>
          <cell r="E884" t="str">
            <v>capensis</v>
          </cell>
          <cell r="F884" t="str">
            <v>Morus capensis</v>
          </cell>
          <cell r="G884" t="str">
            <v>Cape Gannet</v>
          </cell>
          <cell r="H884">
            <v>883</v>
          </cell>
        </row>
        <row r="885">
          <cell r="A885" t="str">
            <v>Morus serrator</v>
          </cell>
          <cell r="B885" t="str">
            <v>Suliformes</v>
          </cell>
          <cell r="C885" t="str">
            <v>Sulidae</v>
          </cell>
          <cell r="D885" t="str">
            <v>Morus</v>
          </cell>
          <cell r="E885" t="str">
            <v>serrator</v>
          </cell>
          <cell r="F885" t="str">
            <v>Morus serrator</v>
          </cell>
          <cell r="G885" t="str">
            <v>Australasian Gannet</v>
          </cell>
          <cell r="H885">
            <v>884</v>
          </cell>
        </row>
        <row r="886">
          <cell r="A886" t="str">
            <v>Sula nebouxii</v>
          </cell>
          <cell r="B886" t="str">
            <v>Suliformes</v>
          </cell>
          <cell r="C886" t="str">
            <v>Sulidae</v>
          </cell>
          <cell r="D886" t="str">
            <v>Sula</v>
          </cell>
          <cell r="E886" t="str">
            <v>nebouxii</v>
          </cell>
          <cell r="F886" t="str">
            <v>Sula nebouxii</v>
          </cell>
          <cell r="G886" t="str">
            <v>Blue-footed Booby</v>
          </cell>
          <cell r="H886">
            <v>885</v>
          </cell>
        </row>
        <row r="887">
          <cell r="A887" t="str">
            <v>Sula variegata</v>
          </cell>
          <cell r="B887" t="str">
            <v>Suliformes</v>
          </cell>
          <cell r="C887" t="str">
            <v>Sulidae</v>
          </cell>
          <cell r="D887" t="str">
            <v>Sula</v>
          </cell>
          <cell r="E887" t="str">
            <v>variegata</v>
          </cell>
          <cell r="F887" t="str">
            <v>Sula variegata</v>
          </cell>
          <cell r="G887" t="str">
            <v>Peruvian Booby</v>
          </cell>
          <cell r="H887">
            <v>886</v>
          </cell>
        </row>
        <row r="888">
          <cell r="A888" t="str">
            <v>Sula dactylatra</v>
          </cell>
          <cell r="B888" t="str">
            <v>Suliformes</v>
          </cell>
          <cell r="C888" t="str">
            <v>Sulidae</v>
          </cell>
          <cell r="D888" t="str">
            <v>Sula</v>
          </cell>
          <cell r="E888" t="str">
            <v>dactylatra</v>
          </cell>
          <cell r="F888" t="str">
            <v>Sula dactylatra</v>
          </cell>
          <cell r="G888" t="str">
            <v>Masked Booby</v>
          </cell>
          <cell r="H888">
            <v>887</v>
          </cell>
        </row>
        <row r="889">
          <cell r="A889" t="str">
            <v>Sula granti</v>
          </cell>
          <cell r="B889" t="str">
            <v>Suliformes</v>
          </cell>
          <cell r="C889" t="str">
            <v>Sulidae</v>
          </cell>
          <cell r="D889" t="str">
            <v>Sula</v>
          </cell>
          <cell r="E889" t="str">
            <v>granti</v>
          </cell>
          <cell r="F889" t="str">
            <v>Sula granti</v>
          </cell>
          <cell r="G889" t="str">
            <v>Nazca Booby</v>
          </cell>
          <cell r="H889">
            <v>888</v>
          </cell>
        </row>
        <row r="890">
          <cell r="A890" t="str">
            <v>Sula sula</v>
          </cell>
          <cell r="B890" t="str">
            <v>Suliformes</v>
          </cell>
          <cell r="C890" t="str">
            <v>Sulidae</v>
          </cell>
          <cell r="D890" t="str">
            <v>Sula</v>
          </cell>
          <cell r="E890" t="str">
            <v>sula</v>
          </cell>
          <cell r="F890" t="str">
            <v>Sula sula</v>
          </cell>
          <cell r="G890" t="str">
            <v>Red-footed Booby</v>
          </cell>
          <cell r="H890">
            <v>889</v>
          </cell>
        </row>
        <row r="891">
          <cell r="A891" t="str">
            <v>Sula leucogaster</v>
          </cell>
          <cell r="B891" t="str">
            <v>Suliformes</v>
          </cell>
          <cell r="C891" t="str">
            <v>Sulidae</v>
          </cell>
          <cell r="D891" t="str">
            <v>Sula</v>
          </cell>
          <cell r="E891" t="str">
            <v>leucogaster</v>
          </cell>
          <cell r="F891" t="str">
            <v>Sula leucogaster</v>
          </cell>
          <cell r="G891" t="str">
            <v>Brown Booby</v>
          </cell>
          <cell r="H891">
            <v>890</v>
          </cell>
        </row>
        <row r="892">
          <cell r="A892" t="str">
            <v>Anhinga anhinga</v>
          </cell>
          <cell r="B892" t="str">
            <v>Suliformes</v>
          </cell>
          <cell r="C892" t="str">
            <v>Anhingidae</v>
          </cell>
          <cell r="D892" t="str">
            <v>Anhinga</v>
          </cell>
          <cell r="E892" t="str">
            <v>anhinga</v>
          </cell>
          <cell r="F892" t="str">
            <v>Anhinga anhinga</v>
          </cell>
          <cell r="G892" t="str">
            <v>Anhinga</v>
          </cell>
          <cell r="H892">
            <v>891</v>
          </cell>
        </row>
        <row r="893">
          <cell r="A893" t="str">
            <v>Phalacrocorax gaimardi</v>
          </cell>
          <cell r="B893" t="str">
            <v>Suliformes</v>
          </cell>
          <cell r="C893" t="str">
            <v>Phalacrocoracidae</v>
          </cell>
          <cell r="D893" t="str">
            <v>Phalacrocorax</v>
          </cell>
          <cell r="E893" t="str">
            <v>gaimardi</v>
          </cell>
          <cell r="F893" t="str">
            <v>Phalacrocorax gaimardi</v>
          </cell>
          <cell r="G893" t="str">
            <v>Red-legged Cormorant</v>
          </cell>
          <cell r="H893">
            <v>892</v>
          </cell>
        </row>
        <row r="894">
          <cell r="A894" t="str">
            <v>Phalacrocorax harrisi</v>
          </cell>
          <cell r="B894" t="str">
            <v>Suliformes</v>
          </cell>
          <cell r="C894" t="str">
            <v>Phalacrocoracidae</v>
          </cell>
          <cell r="D894" t="str">
            <v>Phalacrocorax</v>
          </cell>
          <cell r="E894" t="str">
            <v>harrisi</v>
          </cell>
          <cell r="F894" t="str">
            <v>Phalacrocorax harrisi</v>
          </cell>
          <cell r="G894" t="str">
            <v>Flightless Cormorant</v>
          </cell>
          <cell r="H894">
            <v>893</v>
          </cell>
        </row>
        <row r="895">
          <cell r="A895" t="str">
            <v>Phalacrocorax brasilianus</v>
          </cell>
          <cell r="B895" t="str">
            <v>Suliformes</v>
          </cell>
          <cell r="C895" t="str">
            <v>Phalacrocoracidae</v>
          </cell>
          <cell r="D895" t="str">
            <v>Phalacrocorax</v>
          </cell>
          <cell r="E895" t="str">
            <v>brasilianus</v>
          </cell>
          <cell r="F895" t="str">
            <v>Phalacrocorax brasilianus</v>
          </cell>
          <cell r="G895" t="str">
            <v>Neotropic Cormorant</v>
          </cell>
          <cell r="H895">
            <v>894</v>
          </cell>
        </row>
        <row r="896">
          <cell r="A896" t="str">
            <v>Phalacrocorax magellanicus</v>
          </cell>
          <cell r="B896" t="str">
            <v>Suliformes</v>
          </cell>
          <cell r="C896" t="str">
            <v>Phalacrocoracidae</v>
          </cell>
          <cell r="D896" t="str">
            <v>Phalacrocorax</v>
          </cell>
          <cell r="E896" t="str">
            <v>magellanicus</v>
          </cell>
          <cell r="F896" t="str">
            <v>Phalacrocorax magellanicus</v>
          </cell>
          <cell r="G896" t="str">
            <v>Magellanic Cormorant</v>
          </cell>
          <cell r="H896">
            <v>895</v>
          </cell>
        </row>
        <row r="897">
          <cell r="A897" t="str">
            <v>Phalacrocorax bougainvillii</v>
          </cell>
          <cell r="B897" t="str">
            <v>Suliformes</v>
          </cell>
          <cell r="C897" t="str">
            <v>Phalacrocoracidae</v>
          </cell>
          <cell r="D897" t="str">
            <v>Phalacrocorax</v>
          </cell>
          <cell r="E897" t="str">
            <v>bougainvillii</v>
          </cell>
          <cell r="F897" t="str">
            <v>Phalacrocorax bougainvillii</v>
          </cell>
          <cell r="G897" t="str">
            <v>Guanay Cormorant</v>
          </cell>
          <cell r="H897">
            <v>896</v>
          </cell>
        </row>
        <row r="898">
          <cell r="A898" t="str">
            <v>Phalacrocorax atriceps</v>
          </cell>
          <cell r="B898" t="str">
            <v>Suliformes</v>
          </cell>
          <cell r="C898" t="str">
            <v>Phalacrocoracidae</v>
          </cell>
          <cell r="D898" t="str">
            <v>Phalacrocorax</v>
          </cell>
          <cell r="E898" t="str">
            <v>atriceps</v>
          </cell>
          <cell r="F898" t="str">
            <v>Phalacrocorax atriceps</v>
          </cell>
          <cell r="G898" t="str">
            <v>Imperial Cormorant</v>
          </cell>
          <cell r="H898">
            <v>897</v>
          </cell>
        </row>
        <row r="899">
          <cell r="A899" t="str">
            <v>Pelecanus occidentalis</v>
          </cell>
          <cell r="B899" t="str">
            <v>Pelecaniformes</v>
          </cell>
          <cell r="C899" t="str">
            <v>Pelecanidae</v>
          </cell>
          <cell r="D899" t="str">
            <v>Pelecanus</v>
          </cell>
          <cell r="E899" t="str">
            <v>occidentalis</v>
          </cell>
          <cell r="F899" t="str">
            <v>Pelecanus occidentalis</v>
          </cell>
          <cell r="G899" t="str">
            <v>Brown Pelican</v>
          </cell>
          <cell r="H899">
            <v>898</v>
          </cell>
        </row>
        <row r="900">
          <cell r="A900" t="str">
            <v>Pelecanus thagus</v>
          </cell>
          <cell r="B900" t="str">
            <v>Pelecaniformes</v>
          </cell>
          <cell r="C900" t="str">
            <v>Pelecanidae</v>
          </cell>
          <cell r="D900" t="str">
            <v>Pelecanus</v>
          </cell>
          <cell r="E900" t="str">
            <v>thagus</v>
          </cell>
          <cell r="F900" t="str">
            <v>Pelecanus thagus</v>
          </cell>
          <cell r="G900" t="str">
            <v>Peruvian Pelican</v>
          </cell>
          <cell r="H900">
            <v>899</v>
          </cell>
        </row>
        <row r="901">
          <cell r="A901" t="str">
            <v>Tigrisoma lineatum</v>
          </cell>
          <cell r="B901" t="str">
            <v>Pelecaniformes</v>
          </cell>
          <cell r="C901" t="str">
            <v>Ardeidae</v>
          </cell>
          <cell r="D901" t="str">
            <v>Tigrisoma</v>
          </cell>
          <cell r="E901" t="str">
            <v>lineatum</v>
          </cell>
          <cell r="F901" t="str">
            <v>Tigrisoma lineatum</v>
          </cell>
          <cell r="G901" t="str">
            <v>Rufescent Tiger-Heron</v>
          </cell>
          <cell r="H901">
            <v>900</v>
          </cell>
        </row>
        <row r="902">
          <cell r="A902" t="str">
            <v>Tigrisoma fasciatum</v>
          </cell>
          <cell r="B902" t="str">
            <v>Pelecaniformes</v>
          </cell>
          <cell r="C902" t="str">
            <v>Ardeidae</v>
          </cell>
          <cell r="D902" t="str">
            <v>Tigrisoma</v>
          </cell>
          <cell r="E902" t="str">
            <v>fasciatum</v>
          </cell>
          <cell r="F902" t="str">
            <v>Tigrisoma fasciatum</v>
          </cell>
          <cell r="G902" t="str">
            <v>Fasciated Tiger-Heron</v>
          </cell>
          <cell r="H902">
            <v>901</v>
          </cell>
        </row>
        <row r="903">
          <cell r="A903" t="str">
            <v>Tigrisoma mexicanum</v>
          </cell>
          <cell r="B903" t="str">
            <v>Pelecaniformes</v>
          </cell>
          <cell r="C903" t="str">
            <v>Ardeidae</v>
          </cell>
          <cell r="D903" t="str">
            <v>Tigrisoma</v>
          </cell>
          <cell r="E903" t="str">
            <v>mexicanum</v>
          </cell>
          <cell r="F903" t="str">
            <v>Tigrisoma mexicanum</v>
          </cell>
          <cell r="G903" t="str">
            <v>Bare-throated Tiger-Heron</v>
          </cell>
          <cell r="H903">
            <v>902</v>
          </cell>
        </row>
        <row r="904">
          <cell r="A904" t="str">
            <v>Agamia agami</v>
          </cell>
          <cell r="B904" t="str">
            <v>Pelecaniformes</v>
          </cell>
          <cell r="C904" t="str">
            <v>Ardeidae</v>
          </cell>
          <cell r="D904" t="str">
            <v>Agamia</v>
          </cell>
          <cell r="E904" t="str">
            <v>agami</v>
          </cell>
          <cell r="F904" t="str">
            <v>Agamia agami</v>
          </cell>
          <cell r="G904" t="str">
            <v>Agami Heron</v>
          </cell>
          <cell r="H904">
            <v>903</v>
          </cell>
        </row>
        <row r="905">
          <cell r="A905" t="str">
            <v>Cochlearius cochlearius</v>
          </cell>
          <cell r="B905" t="str">
            <v>Pelecaniformes</v>
          </cell>
          <cell r="C905" t="str">
            <v>Ardeidae</v>
          </cell>
          <cell r="D905" t="str">
            <v>Cochlearius</v>
          </cell>
          <cell r="E905" t="str">
            <v>cochlearius</v>
          </cell>
          <cell r="F905" t="str">
            <v>Cochlearius cochlearius</v>
          </cell>
          <cell r="G905" t="str">
            <v>Boat-billed Heron</v>
          </cell>
          <cell r="H905">
            <v>904</v>
          </cell>
        </row>
        <row r="906">
          <cell r="A906" t="str">
            <v>Zebrilus undulatus</v>
          </cell>
          <cell r="B906" t="str">
            <v>Pelecaniformes</v>
          </cell>
          <cell r="C906" t="str">
            <v>Ardeidae</v>
          </cell>
          <cell r="D906" t="str">
            <v>Zebrilus</v>
          </cell>
          <cell r="E906" t="str">
            <v>undulatus</v>
          </cell>
          <cell r="F906" t="str">
            <v>Zebrilus undulatus</v>
          </cell>
          <cell r="G906" t="str">
            <v>Zigzag Heron</v>
          </cell>
          <cell r="H906">
            <v>905</v>
          </cell>
        </row>
        <row r="907">
          <cell r="A907" t="str">
            <v>Botaurus pinnatus</v>
          </cell>
          <cell r="B907" t="str">
            <v>Pelecaniformes</v>
          </cell>
          <cell r="C907" t="str">
            <v>Ardeidae</v>
          </cell>
          <cell r="D907" t="str">
            <v>Botaurus</v>
          </cell>
          <cell r="E907" t="str">
            <v>pinnatus</v>
          </cell>
          <cell r="F907" t="str">
            <v>Botaurus pinnatus</v>
          </cell>
          <cell r="G907" t="str">
            <v>Pinnated Bittern</v>
          </cell>
          <cell r="H907">
            <v>906</v>
          </cell>
        </row>
        <row r="908">
          <cell r="A908" t="str">
            <v>Ixobrychus exilis</v>
          </cell>
          <cell r="B908" t="str">
            <v>Pelecaniformes</v>
          </cell>
          <cell r="C908" t="str">
            <v>Ardeidae</v>
          </cell>
          <cell r="D908" t="str">
            <v>Ixobrychus</v>
          </cell>
          <cell r="E908" t="str">
            <v>exilis</v>
          </cell>
          <cell r="F908" t="str">
            <v>Ixobrychus exilis</v>
          </cell>
          <cell r="G908" t="str">
            <v>Least Bittern</v>
          </cell>
          <cell r="H908">
            <v>907</v>
          </cell>
        </row>
        <row r="909">
          <cell r="A909" t="str">
            <v>Ixobrychus involucris</v>
          </cell>
          <cell r="B909" t="str">
            <v>Pelecaniformes</v>
          </cell>
          <cell r="C909" t="str">
            <v>Ardeidae</v>
          </cell>
          <cell r="D909" t="str">
            <v>Ixobrychus</v>
          </cell>
          <cell r="E909" t="str">
            <v>involucris</v>
          </cell>
          <cell r="F909" t="str">
            <v>Ixobrychus involucris</v>
          </cell>
          <cell r="G909" t="str">
            <v>Stripe-backed Bittern</v>
          </cell>
          <cell r="H909">
            <v>908</v>
          </cell>
        </row>
        <row r="910">
          <cell r="A910" t="str">
            <v>Nycticorax nycticorax</v>
          </cell>
          <cell r="B910" t="str">
            <v>Pelecaniformes</v>
          </cell>
          <cell r="C910" t="str">
            <v>Ardeidae</v>
          </cell>
          <cell r="D910" t="str">
            <v>Nycticorax</v>
          </cell>
          <cell r="E910" t="str">
            <v>nycticorax</v>
          </cell>
          <cell r="F910" t="str">
            <v>Nycticorax nycticorax</v>
          </cell>
          <cell r="G910" t="str">
            <v>Black-crowned Night-Heron</v>
          </cell>
          <cell r="H910">
            <v>909</v>
          </cell>
        </row>
        <row r="911">
          <cell r="A911" t="str">
            <v>Nyctanassa violacea</v>
          </cell>
          <cell r="B911" t="str">
            <v>Pelecaniformes</v>
          </cell>
          <cell r="C911" t="str">
            <v>Ardeidae</v>
          </cell>
          <cell r="D911" t="str">
            <v>Nyctanassa</v>
          </cell>
          <cell r="E911" t="str">
            <v>violacea</v>
          </cell>
          <cell r="F911" t="str">
            <v>Nyctanassa violacea</v>
          </cell>
          <cell r="G911" t="str">
            <v>Yellow-crowned Night-Heron</v>
          </cell>
          <cell r="H911">
            <v>910</v>
          </cell>
        </row>
        <row r="912">
          <cell r="A912" t="str">
            <v>Butorides virescens</v>
          </cell>
          <cell r="B912" t="str">
            <v>Pelecaniformes</v>
          </cell>
          <cell r="C912" t="str">
            <v>Ardeidae</v>
          </cell>
          <cell r="D912" t="str">
            <v>Butorides</v>
          </cell>
          <cell r="E912" t="str">
            <v>virescens</v>
          </cell>
          <cell r="F912" t="str">
            <v>Butorides virescens</v>
          </cell>
          <cell r="G912" t="str">
            <v>Green Heron</v>
          </cell>
          <cell r="H912">
            <v>911</v>
          </cell>
        </row>
        <row r="913">
          <cell r="A913" t="str">
            <v>Butorides striata</v>
          </cell>
          <cell r="B913" t="str">
            <v>Pelecaniformes</v>
          </cell>
          <cell r="C913" t="str">
            <v>Ardeidae</v>
          </cell>
          <cell r="D913" t="str">
            <v>Butorides</v>
          </cell>
          <cell r="E913" t="str">
            <v>striata</v>
          </cell>
          <cell r="F913" t="str">
            <v>Butorides striata</v>
          </cell>
          <cell r="G913" t="str">
            <v>Striated Heron</v>
          </cell>
          <cell r="H913">
            <v>912</v>
          </cell>
        </row>
        <row r="914">
          <cell r="A914" t="str">
            <v>Ardeola ralloides</v>
          </cell>
          <cell r="B914" t="str">
            <v>Pelecaniformes</v>
          </cell>
          <cell r="C914" t="str">
            <v>Ardeidae</v>
          </cell>
          <cell r="D914" t="str">
            <v>Ardeola</v>
          </cell>
          <cell r="E914" t="str">
            <v>ralloides</v>
          </cell>
          <cell r="F914" t="str">
            <v>Ardeola ralloides</v>
          </cell>
          <cell r="G914" t="str">
            <v>Squacco Heron</v>
          </cell>
          <cell r="H914">
            <v>913</v>
          </cell>
        </row>
        <row r="915">
          <cell r="A915" t="str">
            <v>Bubulcus ibis</v>
          </cell>
          <cell r="B915" t="str">
            <v>Pelecaniformes</v>
          </cell>
          <cell r="C915" t="str">
            <v>Ardeidae</v>
          </cell>
          <cell r="D915" t="str">
            <v>Bubulcus</v>
          </cell>
          <cell r="E915" t="str">
            <v>ibis</v>
          </cell>
          <cell r="F915" t="str">
            <v>Bubulcus ibis</v>
          </cell>
          <cell r="G915" t="str">
            <v>Cattle Egret</v>
          </cell>
          <cell r="H915">
            <v>914</v>
          </cell>
        </row>
        <row r="916">
          <cell r="A916" t="str">
            <v>Ardea cinerea</v>
          </cell>
          <cell r="B916" t="str">
            <v>Pelecaniformes</v>
          </cell>
          <cell r="C916" t="str">
            <v>Ardeidae</v>
          </cell>
          <cell r="D916" t="str">
            <v>Ardea</v>
          </cell>
          <cell r="E916" t="str">
            <v>cinerea</v>
          </cell>
          <cell r="F916" t="str">
            <v>Ardea cinerea</v>
          </cell>
          <cell r="G916" t="str">
            <v>Gray Heron</v>
          </cell>
          <cell r="H916">
            <v>915</v>
          </cell>
        </row>
        <row r="917">
          <cell r="A917" t="str">
            <v>Ardea herodias</v>
          </cell>
          <cell r="B917" t="str">
            <v>Pelecaniformes</v>
          </cell>
          <cell r="C917" t="str">
            <v>Ardeidae</v>
          </cell>
          <cell r="D917" t="str">
            <v>Ardea</v>
          </cell>
          <cell r="E917" t="str">
            <v>herodias</v>
          </cell>
          <cell r="F917" t="str">
            <v>Ardea herodias</v>
          </cell>
          <cell r="G917" t="str">
            <v>Great Blue Heron</v>
          </cell>
          <cell r="H917">
            <v>916</v>
          </cell>
        </row>
        <row r="918">
          <cell r="A918" t="str">
            <v>Ardea cocoi</v>
          </cell>
          <cell r="B918" t="str">
            <v>Pelecaniformes</v>
          </cell>
          <cell r="C918" t="str">
            <v>Ardeidae</v>
          </cell>
          <cell r="D918" t="str">
            <v>Ardea</v>
          </cell>
          <cell r="E918" t="str">
            <v>cocoi</v>
          </cell>
          <cell r="F918" t="str">
            <v>Ardea cocoi</v>
          </cell>
          <cell r="G918" t="str">
            <v>Cocoi Heron</v>
          </cell>
          <cell r="H918">
            <v>917</v>
          </cell>
        </row>
        <row r="919">
          <cell r="A919" t="str">
            <v>Ardea purpurea</v>
          </cell>
          <cell r="B919" t="str">
            <v>Pelecaniformes</v>
          </cell>
          <cell r="C919" t="str">
            <v>Ardeidae</v>
          </cell>
          <cell r="D919" t="str">
            <v>Ardea</v>
          </cell>
          <cell r="E919" t="str">
            <v>purpurea</v>
          </cell>
          <cell r="F919" t="str">
            <v>Ardea purpurea</v>
          </cell>
          <cell r="G919" t="str">
            <v>Purple Heron</v>
          </cell>
          <cell r="H919">
            <v>918</v>
          </cell>
        </row>
        <row r="920">
          <cell r="A920" t="str">
            <v>Ardea alba</v>
          </cell>
          <cell r="B920" t="str">
            <v>Pelecaniformes</v>
          </cell>
          <cell r="C920" t="str">
            <v>Ardeidae</v>
          </cell>
          <cell r="D920" t="str">
            <v>Ardea</v>
          </cell>
          <cell r="E920" t="str">
            <v>alba</v>
          </cell>
          <cell r="F920" t="str">
            <v>Ardea alba</v>
          </cell>
          <cell r="G920" t="str">
            <v>Great Egret</v>
          </cell>
          <cell r="H920">
            <v>919</v>
          </cell>
        </row>
        <row r="921">
          <cell r="A921" t="str">
            <v>Syrigma sibilatrix</v>
          </cell>
          <cell r="B921" t="str">
            <v>Pelecaniformes</v>
          </cell>
          <cell r="C921" t="str">
            <v>Ardeidae</v>
          </cell>
          <cell r="D921" t="str">
            <v>Syrigma</v>
          </cell>
          <cell r="E921" t="str">
            <v>sibilatrix</v>
          </cell>
          <cell r="F921" t="str">
            <v>Syrigma sibilatrix</v>
          </cell>
          <cell r="G921" t="str">
            <v>Whistling Heron</v>
          </cell>
          <cell r="H921">
            <v>920</v>
          </cell>
        </row>
        <row r="922">
          <cell r="A922" t="str">
            <v>Pilherodius pileatus</v>
          </cell>
          <cell r="B922" t="str">
            <v>Pelecaniformes</v>
          </cell>
          <cell r="C922" t="str">
            <v>Ardeidae</v>
          </cell>
          <cell r="D922" t="str">
            <v>Pilherodius</v>
          </cell>
          <cell r="E922" t="str">
            <v>pileatus</v>
          </cell>
          <cell r="F922" t="str">
            <v>Pilherodius pileatus</v>
          </cell>
          <cell r="G922" t="str">
            <v>Capped Heron</v>
          </cell>
          <cell r="H922">
            <v>921</v>
          </cell>
        </row>
        <row r="923">
          <cell r="A923" t="str">
            <v>Egretta tricolor</v>
          </cell>
          <cell r="B923" t="str">
            <v>Pelecaniformes</v>
          </cell>
          <cell r="C923" t="str">
            <v>Ardeidae</v>
          </cell>
          <cell r="D923" t="str">
            <v>Egretta</v>
          </cell>
          <cell r="E923" t="str">
            <v>tricolor</v>
          </cell>
          <cell r="F923" t="str">
            <v>Egretta tricolor</v>
          </cell>
          <cell r="G923" t="str">
            <v>Tricolored Heron</v>
          </cell>
          <cell r="H923">
            <v>922</v>
          </cell>
        </row>
        <row r="924">
          <cell r="A924" t="str">
            <v>Egretta rufescens</v>
          </cell>
          <cell r="B924" t="str">
            <v>Pelecaniformes</v>
          </cell>
          <cell r="C924" t="str">
            <v>Ardeidae</v>
          </cell>
          <cell r="D924" t="str">
            <v>Egretta</v>
          </cell>
          <cell r="E924" t="str">
            <v>rufescens</v>
          </cell>
          <cell r="F924" t="str">
            <v>Egretta rufescens</v>
          </cell>
          <cell r="G924" t="str">
            <v>Reddish Egret</v>
          </cell>
          <cell r="H924">
            <v>923</v>
          </cell>
        </row>
        <row r="925">
          <cell r="A925" t="str">
            <v>Egretta gularis</v>
          </cell>
          <cell r="B925" t="str">
            <v>Pelecaniformes</v>
          </cell>
          <cell r="C925" t="str">
            <v>Ardeidae</v>
          </cell>
          <cell r="D925" t="str">
            <v>Egretta</v>
          </cell>
          <cell r="E925" t="str">
            <v>gularis</v>
          </cell>
          <cell r="F925" t="str">
            <v>Egretta gularis</v>
          </cell>
          <cell r="G925" t="str">
            <v>Western Reef-Heron</v>
          </cell>
          <cell r="H925">
            <v>924</v>
          </cell>
        </row>
        <row r="926">
          <cell r="A926" t="str">
            <v>Egretta garzetta</v>
          </cell>
          <cell r="B926" t="str">
            <v>Pelecaniformes</v>
          </cell>
          <cell r="C926" t="str">
            <v>Ardeidae</v>
          </cell>
          <cell r="D926" t="str">
            <v>Egretta</v>
          </cell>
          <cell r="E926" t="str">
            <v>garzetta</v>
          </cell>
          <cell r="F926" t="str">
            <v>Egretta garzetta</v>
          </cell>
          <cell r="G926" t="str">
            <v>Little Egret</v>
          </cell>
          <cell r="H926">
            <v>925</v>
          </cell>
        </row>
        <row r="927">
          <cell r="A927" t="str">
            <v>Egretta thula</v>
          </cell>
          <cell r="B927" t="str">
            <v>Pelecaniformes</v>
          </cell>
          <cell r="C927" t="str">
            <v>Ardeidae</v>
          </cell>
          <cell r="D927" t="str">
            <v>Egretta</v>
          </cell>
          <cell r="E927" t="str">
            <v>thula</v>
          </cell>
          <cell r="F927" t="str">
            <v>Egretta thula</v>
          </cell>
          <cell r="G927" t="str">
            <v>Snowy Egret</v>
          </cell>
          <cell r="H927">
            <v>926</v>
          </cell>
        </row>
        <row r="928">
          <cell r="A928" t="str">
            <v>Egretta caerulea</v>
          </cell>
          <cell r="B928" t="str">
            <v>Pelecaniformes</v>
          </cell>
          <cell r="C928" t="str">
            <v>Ardeidae</v>
          </cell>
          <cell r="D928" t="str">
            <v>Egretta</v>
          </cell>
          <cell r="E928" t="str">
            <v>caerulea</v>
          </cell>
          <cell r="F928" t="str">
            <v>Egretta caerulea</v>
          </cell>
          <cell r="G928" t="str">
            <v>Little Blue Heron</v>
          </cell>
          <cell r="H928">
            <v>927</v>
          </cell>
        </row>
        <row r="929">
          <cell r="A929" t="str">
            <v>Eudocimus albus</v>
          </cell>
          <cell r="B929" t="str">
            <v>Pelecaniformes</v>
          </cell>
          <cell r="C929" t="str">
            <v>Threskiornithidae</v>
          </cell>
          <cell r="D929" t="str">
            <v>Eudocimus</v>
          </cell>
          <cell r="E929" t="str">
            <v>albus</v>
          </cell>
          <cell r="F929" t="str">
            <v>Eudocimus albus</v>
          </cell>
          <cell r="G929" t="str">
            <v>White Ibis</v>
          </cell>
          <cell r="H929">
            <v>928</v>
          </cell>
        </row>
        <row r="930">
          <cell r="A930" t="str">
            <v>Eudocimus ruber</v>
          </cell>
          <cell r="B930" t="str">
            <v>Pelecaniformes</v>
          </cell>
          <cell r="C930" t="str">
            <v>Threskiornithidae</v>
          </cell>
          <cell r="D930" t="str">
            <v>Eudocimus</v>
          </cell>
          <cell r="E930" t="str">
            <v>ruber</v>
          </cell>
          <cell r="F930" t="str">
            <v>Eudocimus ruber</v>
          </cell>
          <cell r="G930" t="str">
            <v>Scarlet Ibis</v>
          </cell>
          <cell r="H930">
            <v>929</v>
          </cell>
        </row>
        <row r="931">
          <cell r="A931" t="str">
            <v>Plegadis falcinellus</v>
          </cell>
          <cell r="B931" t="str">
            <v>Pelecaniformes</v>
          </cell>
          <cell r="C931" t="str">
            <v>Threskiornithidae</v>
          </cell>
          <cell r="D931" t="str">
            <v>Plegadis</v>
          </cell>
          <cell r="E931" t="str">
            <v>falcinellus</v>
          </cell>
          <cell r="F931" t="str">
            <v>Plegadis falcinellus</v>
          </cell>
          <cell r="G931" t="str">
            <v>Glossy Ibis</v>
          </cell>
          <cell r="H931">
            <v>930</v>
          </cell>
        </row>
        <row r="932">
          <cell r="A932" t="str">
            <v>Plegadis chihi</v>
          </cell>
          <cell r="B932" t="str">
            <v>Pelecaniformes</v>
          </cell>
          <cell r="C932" t="str">
            <v>Threskiornithidae</v>
          </cell>
          <cell r="D932" t="str">
            <v>Plegadis</v>
          </cell>
          <cell r="E932" t="str">
            <v>chihi</v>
          </cell>
          <cell r="F932" t="str">
            <v>Plegadis chihi</v>
          </cell>
          <cell r="G932" t="str">
            <v>White-faced Ibis</v>
          </cell>
          <cell r="H932">
            <v>931</v>
          </cell>
        </row>
        <row r="933">
          <cell r="A933" t="str">
            <v>Plegadis ridgwayi</v>
          </cell>
          <cell r="B933" t="str">
            <v>Pelecaniformes</v>
          </cell>
          <cell r="C933" t="str">
            <v>Threskiornithidae</v>
          </cell>
          <cell r="D933" t="str">
            <v>Plegadis</v>
          </cell>
          <cell r="E933" t="str">
            <v>ridgwayi</v>
          </cell>
          <cell r="F933" t="str">
            <v>Plegadis ridgwayi</v>
          </cell>
          <cell r="G933" t="str">
            <v>Puna Ibis</v>
          </cell>
          <cell r="H933">
            <v>932</v>
          </cell>
        </row>
        <row r="934">
          <cell r="A934" t="str">
            <v>Cercibis oxycerca</v>
          </cell>
          <cell r="B934" t="str">
            <v>Pelecaniformes</v>
          </cell>
          <cell r="C934" t="str">
            <v>Threskiornithidae</v>
          </cell>
          <cell r="D934" t="str">
            <v>Cercibis</v>
          </cell>
          <cell r="E934" t="str">
            <v>oxycerca</v>
          </cell>
          <cell r="F934" t="str">
            <v>Cercibis oxycerca</v>
          </cell>
          <cell r="G934" t="str">
            <v>Sharp-tailed Ibis</v>
          </cell>
          <cell r="H934">
            <v>933</v>
          </cell>
        </row>
        <row r="935">
          <cell r="A935" t="str">
            <v>Mesembrinibis cayennensis</v>
          </cell>
          <cell r="B935" t="str">
            <v>Pelecaniformes</v>
          </cell>
          <cell r="C935" t="str">
            <v>Threskiornithidae</v>
          </cell>
          <cell r="D935" t="str">
            <v>Mesembrinibis</v>
          </cell>
          <cell r="E935" t="str">
            <v>cayennensis</v>
          </cell>
          <cell r="F935" t="str">
            <v>Mesembrinibis cayennensis</v>
          </cell>
          <cell r="G935" t="str">
            <v>Green Ibis</v>
          </cell>
          <cell r="H935">
            <v>934</v>
          </cell>
        </row>
        <row r="936">
          <cell r="A936" t="str">
            <v>Phimosus infuscatus</v>
          </cell>
          <cell r="B936" t="str">
            <v>Pelecaniformes</v>
          </cell>
          <cell r="C936" t="str">
            <v>Threskiornithidae</v>
          </cell>
          <cell r="D936" t="str">
            <v>Phimosus</v>
          </cell>
          <cell r="E936" t="str">
            <v>infuscatus</v>
          </cell>
          <cell r="F936" t="str">
            <v>Phimosus infuscatus</v>
          </cell>
          <cell r="G936" t="str">
            <v>Bare-faced Ibis</v>
          </cell>
          <cell r="H936">
            <v>935</v>
          </cell>
        </row>
        <row r="937">
          <cell r="A937" t="str">
            <v>Theristicus caerulescens</v>
          </cell>
          <cell r="B937" t="str">
            <v>Pelecaniformes</v>
          </cell>
          <cell r="C937" t="str">
            <v>Threskiornithidae</v>
          </cell>
          <cell r="D937" t="str">
            <v>Theristicus</v>
          </cell>
          <cell r="E937" t="str">
            <v>caerulescens</v>
          </cell>
          <cell r="F937" t="str">
            <v>Theristicus caerulescens</v>
          </cell>
          <cell r="G937" t="str">
            <v>Plumbeous Ibis</v>
          </cell>
          <cell r="H937">
            <v>936</v>
          </cell>
        </row>
        <row r="938">
          <cell r="A938" t="str">
            <v>Theristicus caudatus</v>
          </cell>
          <cell r="B938" t="str">
            <v>Pelecaniformes</v>
          </cell>
          <cell r="C938" t="str">
            <v>Threskiornithidae</v>
          </cell>
          <cell r="D938" t="str">
            <v>Theristicus</v>
          </cell>
          <cell r="E938" t="str">
            <v>caudatus</v>
          </cell>
          <cell r="F938" t="str">
            <v>Theristicus caudatus</v>
          </cell>
          <cell r="G938" t="str">
            <v>Buff-necked Ibis</v>
          </cell>
          <cell r="H938">
            <v>937</v>
          </cell>
        </row>
        <row r="939">
          <cell r="A939" t="str">
            <v>Theristicus branickii</v>
          </cell>
          <cell r="B939" t="str">
            <v>Pelecaniformes</v>
          </cell>
          <cell r="C939" t="str">
            <v>Threskiornithidae</v>
          </cell>
          <cell r="D939" t="str">
            <v>Theristicus</v>
          </cell>
          <cell r="E939" t="str">
            <v>branickii</v>
          </cell>
          <cell r="F939" t="str">
            <v>Theristicus branickii</v>
          </cell>
          <cell r="G939" t="str">
            <v>Andean Ibis</v>
          </cell>
          <cell r="H939">
            <v>938</v>
          </cell>
        </row>
        <row r="940">
          <cell r="A940" t="str">
            <v>Theristicus melanopis</v>
          </cell>
          <cell r="B940" t="str">
            <v>Pelecaniformes</v>
          </cell>
          <cell r="C940" t="str">
            <v>Threskiornithidae</v>
          </cell>
          <cell r="D940" t="str">
            <v>Theristicus</v>
          </cell>
          <cell r="E940" t="str">
            <v>melanopis</v>
          </cell>
          <cell r="F940" t="str">
            <v>Theristicus melanopis</v>
          </cell>
          <cell r="G940" t="str">
            <v>Black-faced Ibis</v>
          </cell>
          <cell r="H940">
            <v>939</v>
          </cell>
        </row>
        <row r="941">
          <cell r="A941" t="str">
            <v>Platalea leucorodia</v>
          </cell>
          <cell r="B941" t="str">
            <v>Pelecaniformes</v>
          </cell>
          <cell r="C941" t="str">
            <v>Threskiornithidae</v>
          </cell>
          <cell r="D941" t="str">
            <v>Platalea</v>
          </cell>
          <cell r="E941" t="str">
            <v>leucorodia</v>
          </cell>
          <cell r="F941" t="str">
            <v>Platalea leucorodia</v>
          </cell>
          <cell r="G941" t="str">
            <v>Eurasian Spoonbill</v>
          </cell>
          <cell r="H941">
            <v>940</v>
          </cell>
        </row>
        <row r="942">
          <cell r="A942" t="str">
            <v>Platalea ajaja</v>
          </cell>
          <cell r="B942" t="str">
            <v>Pelecaniformes</v>
          </cell>
          <cell r="C942" t="str">
            <v>Threskiornithidae</v>
          </cell>
          <cell r="D942" t="str">
            <v>Platalea</v>
          </cell>
          <cell r="E942" t="str">
            <v>ajaja</v>
          </cell>
          <cell r="F942" t="str">
            <v>Platalea ajaja</v>
          </cell>
          <cell r="G942" t="str">
            <v>Roseate Spoonbill</v>
          </cell>
          <cell r="H942">
            <v>941</v>
          </cell>
        </row>
        <row r="943">
          <cell r="A943" t="str">
            <v>Sarcoramphus papa</v>
          </cell>
          <cell r="B943" t="str">
            <v>Cathartiformes</v>
          </cell>
          <cell r="C943" t="str">
            <v>Cathartidae</v>
          </cell>
          <cell r="D943" t="str">
            <v>Sarcoramphus</v>
          </cell>
          <cell r="E943" t="str">
            <v>papa</v>
          </cell>
          <cell r="F943" t="str">
            <v>Sarcoramphus papa</v>
          </cell>
          <cell r="G943" t="str">
            <v>King Vulture</v>
          </cell>
          <cell r="H943">
            <v>942</v>
          </cell>
        </row>
        <row r="944">
          <cell r="A944" t="str">
            <v>Vultur gryphus</v>
          </cell>
          <cell r="B944" t="str">
            <v>Cathartiformes</v>
          </cell>
          <cell r="C944" t="str">
            <v>Cathartidae</v>
          </cell>
          <cell r="D944" t="str">
            <v>Vultur</v>
          </cell>
          <cell r="E944" t="str">
            <v>gryphus</v>
          </cell>
          <cell r="F944" t="str">
            <v>Vultur gryphus</v>
          </cell>
          <cell r="G944" t="str">
            <v>Andean Condor</v>
          </cell>
          <cell r="H944">
            <v>943</v>
          </cell>
        </row>
        <row r="945">
          <cell r="A945" t="str">
            <v>Coragyps atratus</v>
          </cell>
          <cell r="B945" t="str">
            <v>Cathartiformes</v>
          </cell>
          <cell r="C945" t="str">
            <v>Cathartidae</v>
          </cell>
          <cell r="D945" t="str">
            <v>Coragyps</v>
          </cell>
          <cell r="E945" t="str">
            <v>atratus</v>
          </cell>
          <cell r="F945" t="str">
            <v>Coragyps atratus</v>
          </cell>
          <cell r="G945" t="str">
            <v>Black Vulture</v>
          </cell>
          <cell r="H945">
            <v>944</v>
          </cell>
        </row>
        <row r="946">
          <cell r="A946" t="str">
            <v>Cathartes aura</v>
          </cell>
          <cell r="B946" t="str">
            <v>Cathartiformes</v>
          </cell>
          <cell r="C946" t="str">
            <v>Cathartidae</v>
          </cell>
          <cell r="D946" t="str">
            <v>Cathartes</v>
          </cell>
          <cell r="E946" t="str">
            <v>aura</v>
          </cell>
          <cell r="F946" t="str">
            <v>Cathartes aura</v>
          </cell>
          <cell r="G946" t="str">
            <v>Turkey Vulture</v>
          </cell>
          <cell r="H946">
            <v>945</v>
          </cell>
        </row>
        <row r="947">
          <cell r="A947" t="str">
            <v>Cathartes burrovianus</v>
          </cell>
          <cell r="B947" t="str">
            <v>Cathartiformes</v>
          </cell>
          <cell r="C947" t="str">
            <v>Cathartidae</v>
          </cell>
          <cell r="D947" t="str">
            <v>Cathartes</v>
          </cell>
          <cell r="E947" t="str">
            <v>burrovianus</v>
          </cell>
          <cell r="F947" t="str">
            <v>Cathartes burrovianus</v>
          </cell>
          <cell r="G947" t="str">
            <v>Lesser Yellow-headed Vulture</v>
          </cell>
          <cell r="H947">
            <v>946</v>
          </cell>
        </row>
        <row r="948">
          <cell r="A948" t="str">
            <v>Cathartes melambrotus</v>
          </cell>
          <cell r="B948" t="str">
            <v>Cathartiformes</v>
          </cell>
          <cell r="C948" t="str">
            <v>Cathartidae</v>
          </cell>
          <cell r="D948" t="str">
            <v>Cathartes</v>
          </cell>
          <cell r="E948" t="str">
            <v>melambrotus</v>
          </cell>
          <cell r="F948" t="str">
            <v>Cathartes melambrotus</v>
          </cell>
          <cell r="G948" t="str">
            <v>Greater Yellow-headed Vulture</v>
          </cell>
          <cell r="H948">
            <v>947</v>
          </cell>
        </row>
        <row r="949">
          <cell r="A949" t="str">
            <v>Pandion haliaetus</v>
          </cell>
          <cell r="B949" t="str">
            <v>Accipitriformes</v>
          </cell>
          <cell r="C949" t="str">
            <v>Pandionidae</v>
          </cell>
          <cell r="D949" t="str">
            <v>Pandion</v>
          </cell>
          <cell r="E949" t="str">
            <v>haliaetus</v>
          </cell>
          <cell r="F949" t="str">
            <v>Pandion haliaetus</v>
          </cell>
          <cell r="G949" t="str">
            <v>Osprey</v>
          </cell>
          <cell r="H949">
            <v>948</v>
          </cell>
        </row>
        <row r="950">
          <cell r="A950" t="str">
            <v>Gampsonyx swainsonii</v>
          </cell>
          <cell r="B950" t="str">
            <v>Accipitriformes</v>
          </cell>
          <cell r="C950" t="str">
            <v>Accipitridae</v>
          </cell>
          <cell r="D950" t="str">
            <v>Gampsonyx</v>
          </cell>
          <cell r="E950" t="str">
            <v>swainsonii</v>
          </cell>
          <cell r="F950" t="str">
            <v>Gampsonyx swainsonii</v>
          </cell>
          <cell r="G950" t="str">
            <v>Pearl Kite</v>
          </cell>
          <cell r="H950">
            <v>949</v>
          </cell>
        </row>
        <row r="951">
          <cell r="A951" t="str">
            <v>Elanus leucurus</v>
          </cell>
          <cell r="B951" t="str">
            <v>Accipitriformes</v>
          </cell>
          <cell r="C951" t="str">
            <v>Accipitridae</v>
          </cell>
          <cell r="D951" t="str">
            <v>Elanus</v>
          </cell>
          <cell r="E951" t="str">
            <v>leucurus</v>
          </cell>
          <cell r="F951" t="str">
            <v>Elanus leucurus</v>
          </cell>
          <cell r="G951" t="str">
            <v>White-tailed Kite</v>
          </cell>
          <cell r="H951">
            <v>950</v>
          </cell>
        </row>
        <row r="952">
          <cell r="A952" t="str">
            <v>Chondrohierax uncinatus</v>
          </cell>
          <cell r="B952" t="str">
            <v>Accipitriformes</v>
          </cell>
          <cell r="C952" t="str">
            <v>Accipitridae</v>
          </cell>
          <cell r="D952" t="str">
            <v>Chondrohierax</v>
          </cell>
          <cell r="E952" t="str">
            <v>uncinatus</v>
          </cell>
          <cell r="F952" t="str">
            <v>Chondrohierax uncinatus</v>
          </cell>
          <cell r="G952" t="str">
            <v>Hook-billed Kite</v>
          </cell>
          <cell r="H952">
            <v>951</v>
          </cell>
        </row>
        <row r="953">
          <cell r="A953" t="str">
            <v>Leptodon cayanensis</v>
          </cell>
          <cell r="B953" t="str">
            <v>Accipitriformes</v>
          </cell>
          <cell r="C953" t="str">
            <v>Accipitridae</v>
          </cell>
          <cell r="D953" t="str">
            <v>Leptodon</v>
          </cell>
          <cell r="E953" t="str">
            <v>cayanensis</v>
          </cell>
          <cell r="F953" t="str">
            <v>Leptodon cayanensis</v>
          </cell>
          <cell r="G953" t="str">
            <v>Gray-headed Kite</v>
          </cell>
          <cell r="H953">
            <v>952</v>
          </cell>
        </row>
        <row r="954">
          <cell r="A954" t="str">
            <v>Leptodon forbesi</v>
          </cell>
          <cell r="B954" t="str">
            <v>Accipitriformes</v>
          </cell>
          <cell r="C954" t="str">
            <v>Accipitridae</v>
          </cell>
          <cell r="D954" t="str">
            <v>Leptodon</v>
          </cell>
          <cell r="E954" t="str">
            <v>forbesi</v>
          </cell>
          <cell r="F954" t="str">
            <v>Leptodon forbesi</v>
          </cell>
          <cell r="G954" t="str">
            <v>White-collared Kite</v>
          </cell>
          <cell r="H954">
            <v>953</v>
          </cell>
        </row>
        <row r="955">
          <cell r="A955" t="str">
            <v>Elanoides forficatus</v>
          </cell>
          <cell r="B955" t="str">
            <v>Accipitriformes</v>
          </cell>
          <cell r="C955" t="str">
            <v>Accipitridae</v>
          </cell>
          <cell r="D955" t="str">
            <v>Elanoides</v>
          </cell>
          <cell r="E955" t="str">
            <v>forficatus</v>
          </cell>
          <cell r="F955" t="str">
            <v>Elanoides forficatus</v>
          </cell>
          <cell r="G955" t="str">
            <v>Swallow-tailed Kite</v>
          </cell>
          <cell r="H955">
            <v>954</v>
          </cell>
        </row>
        <row r="956">
          <cell r="A956" t="str">
            <v>Morphnus guianensis</v>
          </cell>
          <cell r="B956" t="str">
            <v>Accipitriformes</v>
          </cell>
          <cell r="C956" t="str">
            <v>Accipitridae</v>
          </cell>
          <cell r="D956" t="str">
            <v>Morphnus</v>
          </cell>
          <cell r="E956" t="str">
            <v>guianensis</v>
          </cell>
          <cell r="F956" t="str">
            <v>Morphnus guianensis</v>
          </cell>
          <cell r="G956" t="str">
            <v>Crested Eagle</v>
          </cell>
          <cell r="H956">
            <v>955</v>
          </cell>
        </row>
        <row r="957">
          <cell r="A957" t="str">
            <v>Harpia harpyja</v>
          </cell>
          <cell r="B957" t="str">
            <v>Accipitriformes</v>
          </cell>
          <cell r="C957" t="str">
            <v>Accipitridae</v>
          </cell>
          <cell r="D957" t="str">
            <v>Harpia</v>
          </cell>
          <cell r="E957" t="str">
            <v>harpyja</v>
          </cell>
          <cell r="F957" t="str">
            <v>Harpia harpyja</v>
          </cell>
          <cell r="G957" t="str">
            <v>Harpy Eagle</v>
          </cell>
          <cell r="H957">
            <v>956</v>
          </cell>
        </row>
        <row r="958">
          <cell r="A958" t="str">
            <v>Spizaetus tyrannus</v>
          </cell>
          <cell r="B958" t="str">
            <v>Accipitriformes</v>
          </cell>
          <cell r="C958" t="str">
            <v>Accipitridae</v>
          </cell>
          <cell r="D958" t="str">
            <v>Spizaetus</v>
          </cell>
          <cell r="E958" t="str">
            <v>tyrannus</v>
          </cell>
          <cell r="F958" t="str">
            <v>Spizaetus tyrannus</v>
          </cell>
          <cell r="G958" t="str">
            <v>Black Hawk-Eagle</v>
          </cell>
          <cell r="H958">
            <v>957</v>
          </cell>
        </row>
        <row r="959">
          <cell r="A959" t="str">
            <v>Spizaetus melanoleucus</v>
          </cell>
          <cell r="B959" t="str">
            <v>Accipitriformes</v>
          </cell>
          <cell r="C959" t="str">
            <v>Accipitridae</v>
          </cell>
          <cell r="D959" t="str">
            <v>Spizaetus</v>
          </cell>
          <cell r="E959" t="str">
            <v>melanoleucus</v>
          </cell>
          <cell r="F959" t="str">
            <v>Spizaetus melanoleucus</v>
          </cell>
          <cell r="G959" t="str">
            <v>Black-and-white Hawk-Eagle</v>
          </cell>
          <cell r="H959">
            <v>958</v>
          </cell>
        </row>
        <row r="960">
          <cell r="A960" t="str">
            <v>Spizaetus ornatus</v>
          </cell>
          <cell r="B960" t="str">
            <v>Accipitriformes</v>
          </cell>
          <cell r="C960" t="str">
            <v>Accipitridae</v>
          </cell>
          <cell r="D960" t="str">
            <v>Spizaetus</v>
          </cell>
          <cell r="E960" t="str">
            <v>ornatus</v>
          </cell>
          <cell r="F960" t="str">
            <v>Spizaetus ornatus</v>
          </cell>
          <cell r="G960" t="str">
            <v>Ornate Hawk-Eagle</v>
          </cell>
          <cell r="H960">
            <v>959</v>
          </cell>
        </row>
        <row r="961">
          <cell r="A961" t="str">
            <v>Spizaetus isidori</v>
          </cell>
          <cell r="B961" t="str">
            <v>Accipitriformes</v>
          </cell>
          <cell r="C961" t="str">
            <v>Accipitridae</v>
          </cell>
          <cell r="D961" t="str">
            <v>Spizaetus</v>
          </cell>
          <cell r="E961" t="str">
            <v>isidori</v>
          </cell>
          <cell r="F961" t="str">
            <v>Spizaetus isidori</v>
          </cell>
          <cell r="G961" t="str">
            <v>Black-and-chestnut Eagle</v>
          </cell>
          <cell r="H961">
            <v>960</v>
          </cell>
        </row>
        <row r="962">
          <cell r="A962" t="str">
            <v>Busarellus nigricollis</v>
          </cell>
          <cell r="B962" t="str">
            <v>Accipitriformes</v>
          </cell>
          <cell r="C962" t="str">
            <v>Accipitridae</v>
          </cell>
          <cell r="D962" t="str">
            <v>Busarellus</v>
          </cell>
          <cell r="E962" t="str">
            <v>nigricollis</v>
          </cell>
          <cell r="F962" t="str">
            <v>Busarellus nigricollis</v>
          </cell>
          <cell r="G962" t="str">
            <v>Black-collared Hawk</v>
          </cell>
          <cell r="H962">
            <v>961</v>
          </cell>
        </row>
        <row r="963">
          <cell r="A963" t="str">
            <v>Rostrhamus sociabilis</v>
          </cell>
          <cell r="B963" t="str">
            <v>Accipitriformes</v>
          </cell>
          <cell r="C963" t="str">
            <v>Accipitridae</v>
          </cell>
          <cell r="D963" t="str">
            <v>Rostrhamus</v>
          </cell>
          <cell r="E963" t="str">
            <v>sociabilis</v>
          </cell>
          <cell r="F963" t="str">
            <v>Rostrhamus sociabilis</v>
          </cell>
          <cell r="G963" t="str">
            <v>Snail Kite</v>
          </cell>
          <cell r="H963">
            <v>962</v>
          </cell>
        </row>
        <row r="964">
          <cell r="A964" t="str">
            <v>Helicolestes hamatus</v>
          </cell>
          <cell r="B964" t="str">
            <v>Accipitriformes</v>
          </cell>
          <cell r="C964" t="str">
            <v>Accipitridae</v>
          </cell>
          <cell r="D964" t="str">
            <v>Helicolestes</v>
          </cell>
          <cell r="E964" t="str">
            <v>hamatus</v>
          </cell>
          <cell r="F964" t="str">
            <v>Helicolestes hamatus</v>
          </cell>
          <cell r="G964" t="str">
            <v>Slender-billed Kite</v>
          </cell>
          <cell r="H964">
            <v>963</v>
          </cell>
        </row>
        <row r="965">
          <cell r="A965" t="str">
            <v>Harpagus bidentatus</v>
          </cell>
          <cell r="B965" t="str">
            <v>Accipitriformes</v>
          </cell>
          <cell r="C965" t="str">
            <v>Accipitridae</v>
          </cell>
          <cell r="D965" t="str">
            <v>Harpagus</v>
          </cell>
          <cell r="E965" t="str">
            <v>bidentatus</v>
          </cell>
          <cell r="F965" t="str">
            <v>Harpagus bidentatus</v>
          </cell>
          <cell r="G965" t="str">
            <v>Double-toothed Kite</v>
          </cell>
          <cell r="H965">
            <v>964</v>
          </cell>
        </row>
        <row r="966">
          <cell r="A966" t="str">
            <v>Harpagus diodon</v>
          </cell>
          <cell r="B966" t="str">
            <v>Accipitriformes</v>
          </cell>
          <cell r="C966" t="str">
            <v>Accipitridae</v>
          </cell>
          <cell r="D966" t="str">
            <v>Harpagus</v>
          </cell>
          <cell r="E966" t="str">
            <v>diodon</v>
          </cell>
          <cell r="F966" t="str">
            <v>Harpagus diodon</v>
          </cell>
          <cell r="G966" t="str">
            <v>Rufous-thighed Kite</v>
          </cell>
          <cell r="H966">
            <v>965</v>
          </cell>
        </row>
        <row r="967">
          <cell r="A967" t="str">
            <v>Ictinia mississippiensis</v>
          </cell>
          <cell r="B967" t="str">
            <v>Accipitriformes</v>
          </cell>
          <cell r="C967" t="str">
            <v>Accipitridae</v>
          </cell>
          <cell r="D967" t="str">
            <v>Ictinia</v>
          </cell>
          <cell r="E967" t="str">
            <v>mississippiensis</v>
          </cell>
          <cell r="F967" t="str">
            <v>Ictinia mississippiensis</v>
          </cell>
          <cell r="G967" t="str">
            <v>Mississippi Kite</v>
          </cell>
          <cell r="H967">
            <v>966</v>
          </cell>
        </row>
        <row r="968">
          <cell r="A968" t="str">
            <v>Ictinia plumbea</v>
          </cell>
          <cell r="B968" t="str">
            <v>Accipitriformes</v>
          </cell>
          <cell r="C968" t="str">
            <v>Accipitridae</v>
          </cell>
          <cell r="D968" t="str">
            <v>Ictinia</v>
          </cell>
          <cell r="E968" t="str">
            <v>plumbea</v>
          </cell>
          <cell r="F968" t="str">
            <v>Ictinia plumbea</v>
          </cell>
          <cell r="G968" t="str">
            <v>Plumbeous Kite</v>
          </cell>
          <cell r="H968">
            <v>967</v>
          </cell>
        </row>
        <row r="969">
          <cell r="A969" t="str">
            <v>Circus hudsonius</v>
          </cell>
          <cell r="B969" t="str">
            <v>Accipitriformes</v>
          </cell>
          <cell r="C969" t="str">
            <v>Accipitridae</v>
          </cell>
          <cell r="D969" t="str">
            <v>Circus</v>
          </cell>
          <cell r="E969" t="str">
            <v>hudsonius</v>
          </cell>
          <cell r="F969" t="str">
            <v>Circus hudsonius</v>
          </cell>
          <cell r="G969" t="str">
            <v>Northern Harrier</v>
          </cell>
          <cell r="H969">
            <v>968</v>
          </cell>
        </row>
        <row r="970">
          <cell r="A970" t="str">
            <v>Circus cinereus</v>
          </cell>
          <cell r="B970" t="str">
            <v>Accipitriformes</v>
          </cell>
          <cell r="C970" t="str">
            <v>Accipitridae</v>
          </cell>
          <cell r="D970" t="str">
            <v>Circus</v>
          </cell>
          <cell r="E970" t="str">
            <v>cinereus</v>
          </cell>
          <cell r="F970" t="str">
            <v>Circus cinereus</v>
          </cell>
          <cell r="G970" t="str">
            <v>Cinereous Harrier</v>
          </cell>
          <cell r="H970">
            <v>969</v>
          </cell>
        </row>
        <row r="971">
          <cell r="A971" t="str">
            <v>Circus buffoni</v>
          </cell>
          <cell r="B971" t="str">
            <v>Accipitriformes</v>
          </cell>
          <cell r="C971" t="str">
            <v>Accipitridae</v>
          </cell>
          <cell r="D971" t="str">
            <v>Circus</v>
          </cell>
          <cell r="E971" t="str">
            <v>buffoni</v>
          </cell>
          <cell r="F971" t="str">
            <v>Circus buffoni</v>
          </cell>
          <cell r="G971" t="str">
            <v>Long-winged Harrier</v>
          </cell>
          <cell r="H971">
            <v>970</v>
          </cell>
        </row>
        <row r="972">
          <cell r="A972" t="str">
            <v>Accipiter poliogaster</v>
          </cell>
          <cell r="B972" t="str">
            <v>Accipitriformes</v>
          </cell>
          <cell r="C972" t="str">
            <v>Accipitridae</v>
          </cell>
          <cell r="D972" t="str">
            <v>Accipiter</v>
          </cell>
          <cell r="E972" t="str">
            <v>poliogaster</v>
          </cell>
          <cell r="F972" t="str">
            <v>Accipiter poliogaster</v>
          </cell>
          <cell r="G972" t="str">
            <v>Gray-bellied Hawk</v>
          </cell>
          <cell r="H972">
            <v>971</v>
          </cell>
        </row>
        <row r="973">
          <cell r="A973" t="str">
            <v>Accipiter superciliosus</v>
          </cell>
          <cell r="B973" t="str">
            <v>Accipitriformes</v>
          </cell>
          <cell r="C973" t="str">
            <v>Accipitridae</v>
          </cell>
          <cell r="D973" t="str">
            <v>Accipiter</v>
          </cell>
          <cell r="E973" t="str">
            <v>superciliosus</v>
          </cell>
          <cell r="F973" t="str">
            <v>Accipiter superciliosus</v>
          </cell>
          <cell r="G973" t="str">
            <v>Tiny Hawk</v>
          </cell>
          <cell r="H973">
            <v>972</v>
          </cell>
        </row>
        <row r="974">
          <cell r="A974" t="str">
            <v>Accipiter collaris</v>
          </cell>
          <cell r="B974" t="str">
            <v>Accipitriformes</v>
          </cell>
          <cell r="C974" t="str">
            <v>Accipitridae</v>
          </cell>
          <cell r="D974" t="str">
            <v>Accipiter</v>
          </cell>
          <cell r="E974" t="str">
            <v>collaris</v>
          </cell>
          <cell r="F974" t="str">
            <v>Accipiter collaris</v>
          </cell>
          <cell r="G974" t="str">
            <v>Semicollared Hawk</v>
          </cell>
          <cell r="H974">
            <v>973</v>
          </cell>
        </row>
        <row r="975">
          <cell r="A975" t="str">
            <v>Accipiter striatus</v>
          </cell>
          <cell r="B975" t="str">
            <v>Accipitriformes</v>
          </cell>
          <cell r="C975" t="str">
            <v>Accipitridae</v>
          </cell>
          <cell r="D975" t="str">
            <v>Accipiter</v>
          </cell>
          <cell r="E975" t="str">
            <v>striatus</v>
          </cell>
          <cell r="F975" t="str">
            <v>Accipiter striatus</v>
          </cell>
          <cell r="G975" t="str">
            <v>Sharp-shinned Hawk</v>
          </cell>
          <cell r="H975">
            <v>974</v>
          </cell>
        </row>
        <row r="976">
          <cell r="A976" t="str">
            <v>Accipiter cooperii</v>
          </cell>
          <cell r="B976" t="str">
            <v>Accipitriformes</v>
          </cell>
          <cell r="C976" t="str">
            <v>Accipitridae</v>
          </cell>
          <cell r="D976" t="str">
            <v>Accipiter</v>
          </cell>
          <cell r="E976" t="str">
            <v>cooperii</v>
          </cell>
          <cell r="F976" t="str">
            <v>Accipiter cooperii</v>
          </cell>
          <cell r="G976" t="str">
            <v>Cooper's Hawk</v>
          </cell>
          <cell r="H976">
            <v>975</v>
          </cell>
        </row>
        <row r="977">
          <cell r="A977" t="str">
            <v>Accipiter bicolor</v>
          </cell>
          <cell r="B977" t="str">
            <v>Accipitriformes</v>
          </cell>
          <cell r="C977" t="str">
            <v>Accipitridae</v>
          </cell>
          <cell r="D977" t="str">
            <v>Accipiter</v>
          </cell>
          <cell r="E977" t="str">
            <v>bicolor</v>
          </cell>
          <cell r="F977" t="str">
            <v>Accipiter bicolor</v>
          </cell>
          <cell r="G977" t="str">
            <v>Bicolored Hawk</v>
          </cell>
          <cell r="H977">
            <v>976</v>
          </cell>
        </row>
        <row r="978">
          <cell r="A978" t="str">
            <v>Milvus migrans</v>
          </cell>
          <cell r="B978" t="str">
            <v>Accipitriformes</v>
          </cell>
          <cell r="C978" t="str">
            <v>Accipitridae</v>
          </cell>
          <cell r="D978" t="str">
            <v>Milvus</v>
          </cell>
          <cell r="E978" t="str">
            <v>migrans</v>
          </cell>
          <cell r="F978" t="str">
            <v>Milvus migrans</v>
          </cell>
          <cell r="G978" t="str">
            <v>Black Kite</v>
          </cell>
          <cell r="H978">
            <v>977</v>
          </cell>
        </row>
        <row r="979">
          <cell r="A979" t="str">
            <v>Geranospiza caerulescens</v>
          </cell>
          <cell r="B979" t="str">
            <v>Accipitriformes</v>
          </cell>
          <cell r="C979" t="str">
            <v>Accipitridae</v>
          </cell>
          <cell r="D979" t="str">
            <v>Geranospiza</v>
          </cell>
          <cell r="E979" t="str">
            <v>caerulescens</v>
          </cell>
          <cell r="F979" t="str">
            <v>Geranospiza caerulescens</v>
          </cell>
          <cell r="G979" t="str">
            <v>Crane Hawk</v>
          </cell>
          <cell r="H979">
            <v>978</v>
          </cell>
        </row>
        <row r="980">
          <cell r="A980" t="str">
            <v>Cryptoleucopteryx plumbea</v>
          </cell>
          <cell r="B980" t="str">
            <v>Accipitriformes</v>
          </cell>
          <cell r="C980" t="str">
            <v>Accipitridae</v>
          </cell>
          <cell r="D980" t="str">
            <v>Cryptoleucopteryx</v>
          </cell>
          <cell r="E980" t="str">
            <v>plumbea</v>
          </cell>
          <cell r="F980" t="str">
            <v>Cryptoleucopteryx plumbea</v>
          </cell>
          <cell r="G980" t="str">
            <v>Plumbeous Hawk</v>
          </cell>
          <cell r="H980">
            <v>979</v>
          </cell>
        </row>
        <row r="981">
          <cell r="A981" t="str">
            <v>Buteogallus schistaceus</v>
          </cell>
          <cell r="B981" t="str">
            <v>Accipitriformes</v>
          </cell>
          <cell r="C981" t="str">
            <v>Accipitridae</v>
          </cell>
          <cell r="D981" t="str">
            <v>Buteogallus</v>
          </cell>
          <cell r="E981" t="str">
            <v>schistaceus</v>
          </cell>
          <cell r="F981" t="str">
            <v>Buteogallus schistaceus</v>
          </cell>
          <cell r="G981" t="str">
            <v>Slate-colored Hawk</v>
          </cell>
          <cell r="H981">
            <v>980</v>
          </cell>
        </row>
        <row r="982">
          <cell r="A982" t="str">
            <v>Buteogallus anthracinus</v>
          </cell>
          <cell r="B982" t="str">
            <v>Accipitriformes</v>
          </cell>
          <cell r="C982" t="str">
            <v>Accipitridae</v>
          </cell>
          <cell r="D982" t="str">
            <v>Buteogallus</v>
          </cell>
          <cell r="E982" t="str">
            <v>anthracinus</v>
          </cell>
          <cell r="F982" t="str">
            <v>Buteogallus anthracinus</v>
          </cell>
          <cell r="G982" t="str">
            <v>Common Black Hawk</v>
          </cell>
          <cell r="H982">
            <v>981</v>
          </cell>
        </row>
        <row r="983">
          <cell r="A983" t="str">
            <v>Buteogallus aequinoctialis</v>
          </cell>
          <cell r="B983" t="str">
            <v>Accipitriformes</v>
          </cell>
          <cell r="C983" t="str">
            <v>Accipitridae</v>
          </cell>
          <cell r="D983" t="str">
            <v>Buteogallus</v>
          </cell>
          <cell r="E983" t="str">
            <v>aequinoctialis</v>
          </cell>
          <cell r="F983" t="str">
            <v>Buteogallus aequinoctialis</v>
          </cell>
          <cell r="G983" t="str">
            <v>Rufous Crab Hawk</v>
          </cell>
          <cell r="H983">
            <v>982</v>
          </cell>
        </row>
        <row r="984">
          <cell r="A984" t="str">
            <v>Buteogallus meridionalis</v>
          </cell>
          <cell r="B984" t="str">
            <v>Accipitriformes</v>
          </cell>
          <cell r="C984" t="str">
            <v>Accipitridae</v>
          </cell>
          <cell r="D984" t="str">
            <v>Buteogallus</v>
          </cell>
          <cell r="E984" t="str">
            <v>meridionalis</v>
          </cell>
          <cell r="F984" t="str">
            <v>Buteogallus meridionalis</v>
          </cell>
          <cell r="G984" t="str">
            <v>Savanna Hawk</v>
          </cell>
          <cell r="H984">
            <v>983</v>
          </cell>
        </row>
        <row r="985">
          <cell r="A985" t="str">
            <v>Buteogallus lacernulatus</v>
          </cell>
          <cell r="B985" t="str">
            <v>Accipitriformes</v>
          </cell>
          <cell r="C985" t="str">
            <v>Accipitridae</v>
          </cell>
          <cell r="D985" t="str">
            <v>Buteogallus</v>
          </cell>
          <cell r="E985" t="str">
            <v>lacernulatus</v>
          </cell>
          <cell r="F985" t="str">
            <v>Buteogallus lacernulatus</v>
          </cell>
          <cell r="G985" t="str">
            <v>White-necked Hawk</v>
          </cell>
          <cell r="H985">
            <v>984</v>
          </cell>
        </row>
        <row r="986">
          <cell r="A986" t="str">
            <v>Buteogallus urubitinga</v>
          </cell>
          <cell r="B986" t="str">
            <v>Accipitriformes</v>
          </cell>
          <cell r="C986" t="str">
            <v>Accipitridae</v>
          </cell>
          <cell r="D986" t="str">
            <v>Buteogallus</v>
          </cell>
          <cell r="E986" t="str">
            <v>urubitinga</v>
          </cell>
          <cell r="F986" t="str">
            <v>Buteogallus urubitinga</v>
          </cell>
          <cell r="G986" t="str">
            <v>Great Black Hawk</v>
          </cell>
          <cell r="H986">
            <v>985</v>
          </cell>
        </row>
        <row r="987">
          <cell r="A987" t="str">
            <v>Buteogallus solitarius</v>
          </cell>
          <cell r="B987" t="str">
            <v>Accipitriformes</v>
          </cell>
          <cell r="C987" t="str">
            <v>Accipitridae</v>
          </cell>
          <cell r="D987" t="str">
            <v>Buteogallus</v>
          </cell>
          <cell r="E987" t="str">
            <v>solitarius</v>
          </cell>
          <cell r="F987" t="str">
            <v>Buteogallus solitarius</v>
          </cell>
          <cell r="G987" t="str">
            <v>Solitary Eagle</v>
          </cell>
          <cell r="H987">
            <v>986</v>
          </cell>
        </row>
        <row r="988">
          <cell r="A988" t="str">
            <v>Buteogallus coronatus</v>
          </cell>
          <cell r="B988" t="str">
            <v>Accipitriformes</v>
          </cell>
          <cell r="C988" t="str">
            <v>Accipitridae</v>
          </cell>
          <cell r="D988" t="str">
            <v>Buteogallus</v>
          </cell>
          <cell r="E988" t="str">
            <v>coronatus</v>
          </cell>
          <cell r="F988" t="str">
            <v>Buteogallus coronatus</v>
          </cell>
          <cell r="G988" t="str">
            <v>Chaco Eagle</v>
          </cell>
          <cell r="H988">
            <v>987</v>
          </cell>
        </row>
        <row r="989">
          <cell r="A989" t="str">
            <v>Morphnarchus princeps</v>
          </cell>
          <cell r="B989" t="str">
            <v>Accipitriformes</v>
          </cell>
          <cell r="C989" t="str">
            <v>Accipitridae</v>
          </cell>
          <cell r="D989" t="str">
            <v>Morphnarchus</v>
          </cell>
          <cell r="E989" t="str">
            <v>princeps</v>
          </cell>
          <cell r="F989" t="str">
            <v>Morphnarchus princeps</v>
          </cell>
          <cell r="G989" t="str">
            <v>Barred Hawk</v>
          </cell>
          <cell r="H989">
            <v>988</v>
          </cell>
        </row>
        <row r="990">
          <cell r="A990" t="str">
            <v>Rupornis magnirostris</v>
          </cell>
          <cell r="B990" t="str">
            <v>Accipitriformes</v>
          </cell>
          <cell r="C990" t="str">
            <v>Accipitridae</v>
          </cell>
          <cell r="D990" t="str">
            <v>Rupornis</v>
          </cell>
          <cell r="E990" t="str">
            <v>magnirostris</v>
          </cell>
          <cell r="F990" t="str">
            <v>Rupornis magnirostris</v>
          </cell>
          <cell r="G990" t="str">
            <v>Roadside Hawk</v>
          </cell>
          <cell r="H990">
            <v>989</v>
          </cell>
        </row>
        <row r="991">
          <cell r="A991" t="str">
            <v>Parabuteo unicinctus</v>
          </cell>
          <cell r="B991" t="str">
            <v>Accipitriformes</v>
          </cell>
          <cell r="C991" t="str">
            <v>Accipitridae</v>
          </cell>
          <cell r="D991" t="str">
            <v>Parabuteo</v>
          </cell>
          <cell r="E991" t="str">
            <v>unicinctus</v>
          </cell>
          <cell r="F991" t="str">
            <v>Parabuteo unicinctus</v>
          </cell>
          <cell r="G991" t="str">
            <v>Harris's Hawk</v>
          </cell>
          <cell r="H991">
            <v>990</v>
          </cell>
        </row>
        <row r="992">
          <cell r="A992" t="str">
            <v>Parabuteo leucorrhous</v>
          </cell>
          <cell r="B992" t="str">
            <v>Accipitriformes</v>
          </cell>
          <cell r="C992" t="str">
            <v>Accipitridae</v>
          </cell>
          <cell r="D992" t="str">
            <v>Parabuteo</v>
          </cell>
          <cell r="E992" t="str">
            <v>leucorrhous</v>
          </cell>
          <cell r="F992" t="str">
            <v>Parabuteo leucorrhous</v>
          </cell>
          <cell r="G992" t="str">
            <v>White-rumped Hawk</v>
          </cell>
          <cell r="H992">
            <v>991</v>
          </cell>
        </row>
        <row r="993">
          <cell r="A993" t="str">
            <v>Geranoaetus albicaudatus</v>
          </cell>
          <cell r="B993" t="str">
            <v>Accipitriformes</v>
          </cell>
          <cell r="C993" t="str">
            <v>Accipitridae</v>
          </cell>
          <cell r="D993" t="str">
            <v>Geranoaetus</v>
          </cell>
          <cell r="E993" t="str">
            <v>albicaudatus</v>
          </cell>
          <cell r="F993" t="str">
            <v>Geranoaetus albicaudatus</v>
          </cell>
          <cell r="G993" t="str">
            <v>White-tailed Hawk</v>
          </cell>
          <cell r="H993">
            <v>992</v>
          </cell>
        </row>
        <row r="994">
          <cell r="A994" t="str">
            <v>Geranoaetus polyosoma</v>
          </cell>
          <cell r="B994" t="str">
            <v>Accipitriformes</v>
          </cell>
          <cell r="C994" t="str">
            <v>Accipitridae</v>
          </cell>
          <cell r="D994" t="str">
            <v>Geranoaetus</v>
          </cell>
          <cell r="E994" t="str">
            <v>polyosoma</v>
          </cell>
          <cell r="F994" t="str">
            <v>Geranoaetus polyosoma</v>
          </cell>
          <cell r="G994" t="str">
            <v>Variable Hawk</v>
          </cell>
          <cell r="H994">
            <v>993</v>
          </cell>
        </row>
        <row r="995">
          <cell r="A995" t="str">
            <v>Geranoaetus melanoleucus</v>
          </cell>
          <cell r="B995" t="str">
            <v>Accipitriformes</v>
          </cell>
          <cell r="C995" t="str">
            <v>Accipitridae</v>
          </cell>
          <cell r="D995" t="str">
            <v>Geranoaetus</v>
          </cell>
          <cell r="E995" t="str">
            <v>melanoleucus</v>
          </cell>
          <cell r="F995" t="str">
            <v>Geranoaetus melanoleucus</v>
          </cell>
          <cell r="G995" t="str">
            <v>Black-chested Buzzard-Eagle</v>
          </cell>
          <cell r="H995">
            <v>994</v>
          </cell>
        </row>
        <row r="996">
          <cell r="A996" t="str">
            <v>Pseudastur polionotus</v>
          </cell>
          <cell r="B996" t="str">
            <v>Accipitriformes</v>
          </cell>
          <cell r="C996" t="str">
            <v>Accipitridae</v>
          </cell>
          <cell r="D996" t="str">
            <v>Pseudastur</v>
          </cell>
          <cell r="E996" t="str">
            <v>polionotus</v>
          </cell>
          <cell r="F996" t="str">
            <v>Pseudastur polionotus</v>
          </cell>
          <cell r="G996" t="str">
            <v>Mantled Hawk</v>
          </cell>
          <cell r="H996">
            <v>995</v>
          </cell>
        </row>
        <row r="997">
          <cell r="A997" t="str">
            <v>Pseudastur albicollis</v>
          </cell>
          <cell r="B997" t="str">
            <v>Accipitriformes</v>
          </cell>
          <cell r="C997" t="str">
            <v>Accipitridae</v>
          </cell>
          <cell r="D997" t="str">
            <v>Pseudastur</v>
          </cell>
          <cell r="E997" t="str">
            <v>albicollis</v>
          </cell>
          <cell r="F997" t="str">
            <v>Pseudastur albicollis</v>
          </cell>
          <cell r="G997" t="str">
            <v>White Hawk</v>
          </cell>
          <cell r="H997">
            <v>996</v>
          </cell>
        </row>
        <row r="998">
          <cell r="A998" t="str">
            <v>Pseudastur occidentalis</v>
          </cell>
          <cell r="B998" t="str">
            <v>Accipitriformes</v>
          </cell>
          <cell r="C998" t="str">
            <v>Accipitridae</v>
          </cell>
          <cell r="D998" t="str">
            <v>Pseudastur</v>
          </cell>
          <cell r="E998" t="str">
            <v>occidentalis</v>
          </cell>
          <cell r="F998" t="str">
            <v>Pseudastur occidentalis</v>
          </cell>
          <cell r="G998" t="str">
            <v>Gray-backed Hawk</v>
          </cell>
          <cell r="H998">
            <v>997</v>
          </cell>
        </row>
        <row r="999">
          <cell r="A999" t="str">
            <v>Leucopternis semiplumbeus</v>
          </cell>
          <cell r="B999" t="str">
            <v>Accipitriformes</v>
          </cell>
          <cell r="C999" t="str">
            <v>Accipitridae</v>
          </cell>
          <cell r="D999" t="str">
            <v>Leucopternis</v>
          </cell>
          <cell r="E999" t="str">
            <v>semiplumbeus</v>
          </cell>
          <cell r="F999" t="str">
            <v>Leucopternis semiplumbeus</v>
          </cell>
          <cell r="G999" t="str">
            <v>Semiplumbeous Hawk</v>
          </cell>
          <cell r="H999">
            <v>998</v>
          </cell>
        </row>
        <row r="1000">
          <cell r="A1000" t="str">
            <v>Leucopternis melanops</v>
          </cell>
          <cell r="B1000" t="str">
            <v>Accipitriformes</v>
          </cell>
          <cell r="C1000" t="str">
            <v>Accipitridae</v>
          </cell>
          <cell r="D1000" t="str">
            <v>Leucopternis</v>
          </cell>
          <cell r="E1000" t="str">
            <v>melanops</v>
          </cell>
          <cell r="F1000" t="str">
            <v>Leucopternis melanops</v>
          </cell>
          <cell r="G1000" t="str">
            <v>Black-faced Hawk</v>
          </cell>
          <cell r="H1000">
            <v>999</v>
          </cell>
        </row>
        <row r="1001">
          <cell r="A1001" t="str">
            <v>Leucopternis kuhli</v>
          </cell>
          <cell r="B1001" t="str">
            <v>Accipitriformes</v>
          </cell>
          <cell r="C1001" t="str">
            <v>Accipitridae</v>
          </cell>
          <cell r="D1001" t="str">
            <v>Leucopternis</v>
          </cell>
          <cell r="E1001" t="str">
            <v>kuhli</v>
          </cell>
          <cell r="F1001" t="str">
            <v>Leucopternis kuhli</v>
          </cell>
          <cell r="G1001" t="str">
            <v>White-browed Hawk</v>
          </cell>
          <cell r="H1001">
            <v>1000</v>
          </cell>
        </row>
        <row r="1002">
          <cell r="A1002" t="str">
            <v>Buteo nitidus</v>
          </cell>
          <cell r="B1002" t="str">
            <v>Accipitriformes</v>
          </cell>
          <cell r="C1002" t="str">
            <v>Accipitridae</v>
          </cell>
          <cell r="D1002" t="str">
            <v>Buteo</v>
          </cell>
          <cell r="E1002" t="str">
            <v>nitidus</v>
          </cell>
          <cell r="F1002" t="str">
            <v>Buteo nitidus</v>
          </cell>
          <cell r="G1002" t="str">
            <v>Gray-lined Hawk</v>
          </cell>
          <cell r="H1002">
            <v>1001</v>
          </cell>
        </row>
        <row r="1003">
          <cell r="A1003" t="str">
            <v>Buteo platypterus</v>
          </cell>
          <cell r="B1003" t="str">
            <v>Accipitriformes</v>
          </cell>
          <cell r="C1003" t="str">
            <v>Accipitridae</v>
          </cell>
          <cell r="D1003" t="str">
            <v>Buteo</v>
          </cell>
          <cell r="E1003" t="str">
            <v>platypterus</v>
          </cell>
          <cell r="F1003" t="str">
            <v>Buteo platypterus</v>
          </cell>
          <cell r="G1003" t="str">
            <v>Broad-winged Hawk</v>
          </cell>
          <cell r="H1003">
            <v>1002</v>
          </cell>
        </row>
        <row r="1004">
          <cell r="A1004" t="str">
            <v>Buteo albigula</v>
          </cell>
          <cell r="B1004" t="str">
            <v>Accipitriformes</v>
          </cell>
          <cell r="C1004" t="str">
            <v>Accipitridae</v>
          </cell>
          <cell r="D1004" t="str">
            <v>Buteo</v>
          </cell>
          <cell r="E1004" t="str">
            <v>albigula</v>
          </cell>
          <cell r="F1004" t="str">
            <v>Buteo albigula</v>
          </cell>
          <cell r="G1004" t="str">
            <v>White-throated Hawk</v>
          </cell>
          <cell r="H1004">
            <v>1003</v>
          </cell>
        </row>
        <row r="1005">
          <cell r="A1005" t="str">
            <v>Buteo brachyurus</v>
          </cell>
          <cell r="B1005" t="str">
            <v>Accipitriformes</v>
          </cell>
          <cell r="C1005" t="str">
            <v>Accipitridae</v>
          </cell>
          <cell r="D1005" t="str">
            <v>Buteo</v>
          </cell>
          <cell r="E1005" t="str">
            <v>brachyurus</v>
          </cell>
          <cell r="F1005" t="str">
            <v>Buteo brachyurus</v>
          </cell>
          <cell r="G1005" t="str">
            <v>Short-tailed Hawk</v>
          </cell>
          <cell r="H1005">
            <v>1004</v>
          </cell>
        </row>
        <row r="1006">
          <cell r="A1006" t="str">
            <v>Buteo swainsoni</v>
          </cell>
          <cell r="B1006" t="str">
            <v>Accipitriformes</v>
          </cell>
          <cell r="C1006" t="str">
            <v>Accipitridae</v>
          </cell>
          <cell r="D1006" t="str">
            <v>Buteo</v>
          </cell>
          <cell r="E1006" t="str">
            <v>swainsoni</v>
          </cell>
          <cell r="F1006" t="str">
            <v>Buteo swainsoni</v>
          </cell>
          <cell r="G1006" t="str">
            <v>Swainson's Hawk</v>
          </cell>
          <cell r="H1006">
            <v>1005</v>
          </cell>
        </row>
        <row r="1007">
          <cell r="A1007" t="str">
            <v>Buteo galapagoensis</v>
          </cell>
          <cell r="B1007" t="str">
            <v>Accipitriformes</v>
          </cell>
          <cell r="C1007" t="str">
            <v>Accipitridae</v>
          </cell>
          <cell r="D1007" t="str">
            <v>Buteo</v>
          </cell>
          <cell r="E1007" t="str">
            <v>galapagoensis</v>
          </cell>
          <cell r="F1007" t="str">
            <v>Buteo galapagoensis</v>
          </cell>
          <cell r="G1007" t="str">
            <v>Galapagos Hawk</v>
          </cell>
          <cell r="H1007">
            <v>1006</v>
          </cell>
        </row>
        <row r="1008">
          <cell r="A1008" t="str">
            <v>Buteo albonotatus</v>
          </cell>
          <cell r="B1008" t="str">
            <v>Accipitriformes</v>
          </cell>
          <cell r="C1008" t="str">
            <v>Accipitridae</v>
          </cell>
          <cell r="D1008" t="str">
            <v>Buteo</v>
          </cell>
          <cell r="E1008" t="str">
            <v>albonotatus</v>
          </cell>
          <cell r="F1008" t="str">
            <v>Buteo albonotatus</v>
          </cell>
          <cell r="G1008" t="str">
            <v>Zone-tailed Hawk</v>
          </cell>
          <cell r="H1008">
            <v>1007</v>
          </cell>
        </row>
        <row r="1009">
          <cell r="A1009" t="str">
            <v>Buteo ventralis</v>
          </cell>
          <cell r="B1009" t="str">
            <v>Accipitriformes</v>
          </cell>
          <cell r="C1009" t="str">
            <v>Accipitridae</v>
          </cell>
          <cell r="D1009" t="str">
            <v>Buteo</v>
          </cell>
          <cell r="E1009" t="str">
            <v>ventralis</v>
          </cell>
          <cell r="F1009" t="str">
            <v>Buteo ventralis</v>
          </cell>
          <cell r="G1009" t="str">
            <v>Rufous-tailed Hawk</v>
          </cell>
          <cell r="H1009">
            <v>1008</v>
          </cell>
        </row>
        <row r="1010">
          <cell r="A1010" t="str">
            <v>Tyto alba</v>
          </cell>
          <cell r="B1010" t="str">
            <v>Strigiformes</v>
          </cell>
          <cell r="C1010" t="str">
            <v>Tytonidae</v>
          </cell>
          <cell r="D1010" t="str">
            <v>Tyto</v>
          </cell>
          <cell r="E1010" t="str">
            <v>alba</v>
          </cell>
          <cell r="F1010" t="str">
            <v>Tyto alba</v>
          </cell>
          <cell r="G1010" t="str">
            <v>Barn Owl</v>
          </cell>
          <cell r="H1010">
            <v>1009</v>
          </cell>
        </row>
        <row r="1011">
          <cell r="A1011" t="str">
            <v>Megascops clarkii</v>
          </cell>
          <cell r="B1011" t="str">
            <v>Strigiformes</v>
          </cell>
          <cell r="C1011" t="str">
            <v>Strigidae</v>
          </cell>
          <cell r="D1011" t="str">
            <v>Megascops</v>
          </cell>
          <cell r="E1011" t="str">
            <v>clarkii</v>
          </cell>
          <cell r="F1011" t="str">
            <v>Megascops clarkii</v>
          </cell>
          <cell r="G1011" t="str">
            <v>Bare-shanked Screech-Owl</v>
          </cell>
          <cell r="H1011">
            <v>1010</v>
          </cell>
        </row>
        <row r="1012">
          <cell r="A1012" t="str">
            <v>Megascops albogularis</v>
          </cell>
          <cell r="B1012" t="str">
            <v>Strigiformes</v>
          </cell>
          <cell r="C1012" t="str">
            <v>Strigidae</v>
          </cell>
          <cell r="D1012" t="str">
            <v>Megascops</v>
          </cell>
          <cell r="E1012" t="str">
            <v>albogularis</v>
          </cell>
          <cell r="F1012" t="str">
            <v>Megascops albogularis</v>
          </cell>
          <cell r="G1012" t="str">
            <v>White-throated Screech-Owl</v>
          </cell>
          <cell r="H1012">
            <v>1011</v>
          </cell>
        </row>
        <row r="1013">
          <cell r="A1013" t="str">
            <v>Megascops choliba</v>
          </cell>
          <cell r="B1013" t="str">
            <v>Strigiformes</v>
          </cell>
          <cell r="C1013" t="str">
            <v>Strigidae</v>
          </cell>
          <cell r="D1013" t="str">
            <v>Megascops</v>
          </cell>
          <cell r="E1013" t="str">
            <v>choliba</v>
          </cell>
          <cell r="F1013" t="str">
            <v>Megascops choliba</v>
          </cell>
          <cell r="G1013" t="str">
            <v>Tropical Screech-Owl</v>
          </cell>
          <cell r="H1013">
            <v>1012</v>
          </cell>
        </row>
        <row r="1014">
          <cell r="A1014" t="str">
            <v>Megascops koepckeae</v>
          </cell>
          <cell r="B1014" t="str">
            <v>Strigiformes</v>
          </cell>
          <cell r="C1014" t="str">
            <v>Strigidae</v>
          </cell>
          <cell r="D1014" t="str">
            <v>Megascops</v>
          </cell>
          <cell r="E1014" t="str">
            <v>koepckeae</v>
          </cell>
          <cell r="F1014" t="str">
            <v>Megascops koepckeae</v>
          </cell>
          <cell r="G1014" t="str">
            <v>Koepcke's Screech-Owl</v>
          </cell>
          <cell r="H1014">
            <v>1013</v>
          </cell>
        </row>
        <row r="1015">
          <cell r="A1015" t="str">
            <v>Megascops ingens</v>
          </cell>
          <cell r="B1015" t="str">
            <v>Strigiformes</v>
          </cell>
          <cell r="C1015" t="str">
            <v>Strigidae</v>
          </cell>
          <cell r="D1015" t="str">
            <v>Megascops</v>
          </cell>
          <cell r="E1015" t="str">
            <v>ingens</v>
          </cell>
          <cell r="F1015" t="str">
            <v>Megascops ingens</v>
          </cell>
          <cell r="G1015" t="str">
            <v>Rufescent Screech-Owl</v>
          </cell>
          <cell r="H1015">
            <v>1014</v>
          </cell>
        </row>
        <row r="1016">
          <cell r="A1016" t="str">
            <v>Megascops petersoni</v>
          </cell>
          <cell r="B1016" t="str">
            <v>Strigiformes</v>
          </cell>
          <cell r="C1016" t="str">
            <v>Strigidae</v>
          </cell>
          <cell r="D1016" t="str">
            <v>Megascops</v>
          </cell>
          <cell r="E1016" t="str">
            <v>petersoni</v>
          </cell>
          <cell r="F1016" t="str">
            <v>Megascops petersoni</v>
          </cell>
          <cell r="G1016" t="str">
            <v>Cinnamon Screech-Owl</v>
          </cell>
          <cell r="H1016">
            <v>1015</v>
          </cell>
        </row>
        <row r="1017">
          <cell r="A1017" t="str">
            <v>Megascops marshalli</v>
          </cell>
          <cell r="B1017" t="str">
            <v>Strigiformes</v>
          </cell>
          <cell r="C1017" t="str">
            <v>Strigidae</v>
          </cell>
          <cell r="D1017" t="str">
            <v>Megascops</v>
          </cell>
          <cell r="E1017" t="str">
            <v>marshalli</v>
          </cell>
          <cell r="F1017" t="str">
            <v>Megascops marshalli</v>
          </cell>
          <cell r="G1017" t="str">
            <v>Cloud-forest Screech-Owl</v>
          </cell>
          <cell r="H1017">
            <v>1016</v>
          </cell>
        </row>
        <row r="1018">
          <cell r="A1018" t="str">
            <v>Megascops hoyi</v>
          </cell>
          <cell r="B1018" t="str">
            <v>Strigiformes</v>
          </cell>
          <cell r="C1018" t="str">
            <v>Strigidae</v>
          </cell>
          <cell r="D1018" t="str">
            <v>Megascops</v>
          </cell>
          <cell r="E1018" t="str">
            <v>hoyi</v>
          </cell>
          <cell r="F1018" t="str">
            <v>Megascops hoyi</v>
          </cell>
          <cell r="G1018" t="str">
            <v>Montane Forest Screech-Owl</v>
          </cell>
          <cell r="H1018">
            <v>1017</v>
          </cell>
        </row>
        <row r="1019">
          <cell r="A1019" t="str">
            <v>Megascops centralis</v>
          </cell>
          <cell r="B1019" t="str">
            <v>Strigiformes</v>
          </cell>
          <cell r="C1019" t="str">
            <v>Strigidae</v>
          </cell>
          <cell r="D1019" t="str">
            <v>Megascops</v>
          </cell>
          <cell r="E1019" t="str">
            <v>centralis</v>
          </cell>
          <cell r="F1019" t="str">
            <v>Megascops centralis</v>
          </cell>
          <cell r="G1019" t="str">
            <v>Choco Screech-Owl</v>
          </cell>
          <cell r="H1019">
            <v>1018</v>
          </cell>
        </row>
        <row r="1020">
          <cell r="A1020" t="str">
            <v>Megascops roraimae</v>
          </cell>
          <cell r="B1020" t="str">
            <v>Strigiformes</v>
          </cell>
          <cell r="C1020" t="str">
            <v>Strigidae</v>
          </cell>
          <cell r="D1020" t="str">
            <v>Megascops</v>
          </cell>
          <cell r="E1020" t="str">
            <v>roraimae</v>
          </cell>
          <cell r="F1020" t="str">
            <v>Megascops roraimae</v>
          </cell>
          <cell r="G1020" t="str">
            <v>Foothill Screech-Owl</v>
          </cell>
          <cell r="H1020">
            <v>1019</v>
          </cell>
        </row>
        <row r="1021">
          <cell r="A1021" t="str">
            <v>Megascops sanctaecatarinae</v>
          </cell>
          <cell r="B1021" t="str">
            <v>Strigiformes</v>
          </cell>
          <cell r="C1021" t="str">
            <v>Strigidae</v>
          </cell>
          <cell r="D1021" t="str">
            <v>Megascops</v>
          </cell>
          <cell r="E1021" t="str">
            <v>sanctaecatarinae</v>
          </cell>
          <cell r="F1021" t="str">
            <v>Megascops sanctaecatarinae</v>
          </cell>
          <cell r="G1021" t="str">
            <v>Long-tufted Screech-Owl</v>
          </cell>
          <cell r="H1021">
            <v>1020</v>
          </cell>
        </row>
        <row r="1022">
          <cell r="A1022" t="str">
            <v>Megascops gilesi</v>
          </cell>
          <cell r="B1022" t="str">
            <v>Strigiformes</v>
          </cell>
          <cell r="C1022" t="str">
            <v>Strigidae</v>
          </cell>
          <cell r="D1022" t="str">
            <v>Megascops</v>
          </cell>
          <cell r="E1022" t="str">
            <v>gilesi</v>
          </cell>
          <cell r="F1022" t="str">
            <v>Megascops gilesi</v>
          </cell>
          <cell r="G1022" t="str">
            <v>Santa Marta Screech-Owl</v>
          </cell>
          <cell r="H1022">
            <v>1021</v>
          </cell>
        </row>
        <row r="1023">
          <cell r="A1023" t="str">
            <v>Megascops roboratus</v>
          </cell>
          <cell r="B1023" t="str">
            <v>Strigiformes</v>
          </cell>
          <cell r="C1023" t="str">
            <v>Strigidae</v>
          </cell>
          <cell r="D1023" t="str">
            <v>Megascops</v>
          </cell>
          <cell r="E1023" t="str">
            <v>roboratus</v>
          </cell>
          <cell r="F1023" t="str">
            <v>Megascops roboratus</v>
          </cell>
          <cell r="G1023" t="str">
            <v>Peruvian Screech-Owl</v>
          </cell>
          <cell r="H1023">
            <v>1022</v>
          </cell>
        </row>
        <row r="1024">
          <cell r="A1024" t="str">
            <v>Megascops watsonii</v>
          </cell>
          <cell r="B1024" t="str">
            <v>Strigiformes</v>
          </cell>
          <cell r="C1024" t="str">
            <v>Strigidae</v>
          </cell>
          <cell r="D1024" t="str">
            <v>Megascops</v>
          </cell>
          <cell r="E1024" t="str">
            <v>watsonii</v>
          </cell>
          <cell r="F1024" t="str">
            <v>Megascops watsonii</v>
          </cell>
          <cell r="G1024" t="str">
            <v>Tawny-bellied Screech-Owl</v>
          </cell>
          <cell r="H1024">
            <v>1023</v>
          </cell>
        </row>
        <row r="1025">
          <cell r="A1025" t="str">
            <v>Megascops atricapilla</v>
          </cell>
          <cell r="B1025" t="str">
            <v>Strigiformes</v>
          </cell>
          <cell r="C1025" t="str">
            <v>Strigidae</v>
          </cell>
          <cell r="D1025" t="str">
            <v>Megascops</v>
          </cell>
          <cell r="E1025" t="str">
            <v>atricapilla</v>
          </cell>
          <cell r="F1025" t="str">
            <v>Megascops atricapilla</v>
          </cell>
          <cell r="G1025" t="str">
            <v>Black-capped Screech-Owl</v>
          </cell>
          <cell r="H1025">
            <v>1024</v>
          </cell>
        </row>
        <row r="1026">
          <cell r="A1026" t="str">
            <v>Lophostrix cristata</v>
          </cell>
          <cell r="B1026" t="str">
            <v>Strigiformes</v>
          </cell>
          <cell r="C1026" t="str">
            <v>Strigidae</v>
          </cell>
          <cell r="D1026" t="str">
            <v>Lophostrix</v>
          </cell>
          <cell r="E1026" t="str">
            <v>cristata</v>
          </cell>
          <cell r="F1026" t="str">
            <v>Lophostrix cristata</v>
          </cell>
          <cell r="G1026" t="str">
            <v>Crested Owl</v>
          </cell>
          <cell r="H1026">
            <v>1025</v>
          </cell>
        </row>
        <row r="1027">
          <cell r="A1027" t="str">
            <v>Pulsatrix perspicillata</v>
          </cell>
          <cell r="B1027" t="str">
            <v>Strigiformes</v>
          </cell>
          <cell r="C1027" t="str">
            <v>Strigidae</v>
          </cell>
          <cell r="D1027" t="str">
            <v>Pulsatrix</v>
          </cell>
          <cell r="E1027" t="str">
            <v>perspicillata</v>
          </cell>
          <cell r="F1027" t="str">
            <v>Pulsatrix perspicillata</v>
          </cell>
          <cell r="G1027" t="str">
            <v>Spectacled Owl</v>
          </cell>
          <cell r="H1027">
            <v>1026</v>
          </cell>
        </row>
        <row r="1028">
          <cell r="A1028" t="str">
            <v>Pulsatrix koeniswaldiana</v>
          </cell>
          <cell r="B1028" t="str">
            <v>Strigiformes</v>
          </cell>
          <cell r="C1028" t="str">
            <v>Strigidae</v>
          </cell>
          <cell r="D1028" t="str">
            <v>Pulsatrix</v>
          </cell>
          <cell r="E1028" t="str">
            <v>koeniswaldiana</v>
          </cell>
          <cell r="F1028" t="str">
            <v>Pulsatrix koeniswaldiana</v>
          </cell>
          <cell r="G1028" t="str">
            <v>Tawny-browed Owl</v>
          </cell>
          <cell r="H1028">
            <v>1027</v>
          </cell>
        </row>
        <row r="1029">
          <cell r="A1029" t="str">
            <v>Pulsatrix melanota</v>
          </cell>
          <cell r="B1029" t="str">
            <v>Strigiformes</v>
          </cell>
          <cell r="C1029" t="str">
            <v>Strigidae</v>
          </cell>
          <cell r="D1029" t="str">
            <v>Pulsatrix</v>
          </cell>
          <cell r="E1029" t="str">
            <v>melanota</v>
          </cell>
          <cell r="F1029" t="str">
            <v>Pulsatrix melanota</v>
          </cell>
          <cell r="G1029" t="str">
            <v>Band-bellied Owl</v>
          </cell>
          <cell r="H1029">
            <v>1028</v>
          </cell>
        </row>
        <row r="1030">
          <cell r="A1030" t="str">
            <v>Bubo virginianus</v>
          </cell>
          <cell r="B1030" t="str">
            <v>Strigiformes</v>
          </cell>
          <cell r="C1030" t="str">
            <v>Strigidae</v>
          </cell>
          <cell r="D1030" t="str">
            <v>Bubo</v>
          </cell>
          <cell r="E1030" t="str">
            <v>virginianus</v>
          </cell>
          <cell r="F1030" t="str">
            <v>Bubo virginianus</v>
          </cell>
          <cell r="G1030" t="str">
            <v>Great Horned Owl</v>
          </cell>
          <cell r="H1030">
            <v>1029</v>
          </cell>
        </row>
        <row r="1031">
          <cell r="A1031" t="str">
            <v>Strix hylophila</v>
          </cell>
          <cell r="B1031" t="str">
            <v>Strigiformes</v>
          </cell>
          <cell r="C1031" t="str">
            <v>Strigidae</v>
          </cell>
          <cell r="D1031" t="str">
            <v>Strix</v>
          </cell>
          <cell r="E1031" t="str">
            <v>hylophila</v>
          </cell>
          <cell r="F1031" t="str">
            <v>Strix hylophila</v>
          </cell>
          <cell r="G1031" t="str">
            <v>Rusty-barred Owl</v>
          </cell>
          <cell r="H1031">
            <v>1030</v>
          </cell>
        </row>
        <row r="1032">
          <cell r="A1032" t="str">
            <v>Strix chacoensis</v>
          </cell>
          <cell r="B1032" t="str">
            <v>Strigiformes</v>
          </cell>
          <cell r="C1032" t="str">
            <v>Strigidae</v>
          </cell>
          <cell r="D1032" t="str">
            <v>Strix</v>
          </cell>
          <cell r="E1032" t="str">
            <v>chacoensis</v>
          </cell>
          <cell r="F1032" t="str">
            <v>Strix chacoensis</v>
          </cell>
          <cell r="G1032" t="str">
            <v>Chaco Owl</v>
          </cell>
          <cell r="H1032">
            <v>1031</v>
          </cell>
        </row>
        <row r="1033">
          <cell r="A1033" t="str">
            <v>Strix rufipes</v>
          </cell>
          <cell r="B1033" t="str">
            <v>Strigiformes</v>
          </cell>
          <cell r="C1033" t="str">
            <v>Strigidae</v>
          </cell>
          <cell r="D1033" t="str">
            <v>Strix</v>
          </cell>
          <cell r="E1033" t="str">
            <v>rufipes</v>
          </cell>
          <cell r="F1033" t="str">
            <v>Strix rufipes</v>
          </cell>
          <cell r="G1033" t="str">
            <v>Rufous-legged Owl</v>
          </cell>
          <cell r="H1033">
            <v>1032</v>
          </cell>
        </row>
        <row r="1034">
          <cell r="A1034" t="str">
            <v>Strix virgata</v>
          </cell>
          <cell r="B1034" t="str">
            <v>Strigiformes</v>
          </cell>
          <cell r="C1034" t="str">
            <v>Strigidae</v>
          </cell>
          <cell r="D1034" t="str">
            <v>Strix</v>
          </cell>
          <cell r="E1034" t="str">
            <v>virgata</v>
          </cell>
          <cell r="F1034" t="str">
            <v>Strix virgata</v>
          </cell>
          <cell r="G1034" t="str">
            <v>Mottled Owl</v>
          </cell>
          <cell r="H1034">
            <v>1033</v>
          </cell>
        </row>
        <row r="1035">
          <cell r="A1035" t="str">
            <v>Strix nigrolineata</v>
          </cell>
          <cell r="B1035" t="str">
            <v>Strigiformes</v>
          </cell>
          <cell r="C1035" t="str">
            <v>Strigidae</v>
          </cell>
          <cell r="D1035" t="str">
            <v>Strix</v>
          </cell>
          <cell r="E1035" t="str">
            <v>nigrolineata</v>
          </cell>
          <cell r="F1035" t="str">
            <v>Strix nigrolineata</v>
          </cell>
          <cell r="G1035" t="str">
            <v>Black-and-white Owl</v>
          </cell>
          <cell r="H1035">
            <v>1034</v>
          </cell>
        </row>
        <row r="1036">
          <cell r="A1036" t="str">
            <v>Strix huhula</v>
          </cell>
          <cell r="B1036" t="str">
            <v>Strigiformes</v>
          </cell>
          <cell r="C1036" t="str">
            <v>Strigidae</v>
          </cell>
          <cell r="D1036" t="str">
            <v>Strix</v>
          </cell>
          <cell r="E1036" t="str">
            <v>huhula</v>
          </cell>
          <cell r="F1036" t="str">
            <v>Strix huhula</v>
          </cell>
          <cell r="G1036" t="str">
            <v>Black-banded Owl</v>
          </cell>
          <cell r="H1036">
            <v>1035</v>
          </cell>
        </row>
        <row r="1037">
          <cell r="A1037" t="str">
            <v>Strix albitarsis</v>
          </cell>
          <cell r="B1037" t="str">
            <v>Strigiformes</v>
          </cell>
          <cell r="C1037" t="str">
            <v>Strigidae</v>
          </cell>
          <cell r="D1037" t="str">
            <v>Strix</v>
          </cell>
          <cell r="E1037" t="str">
            <v>albitarsis</v>
          </cell>
          <cell r="F1037" t="str">
            <v>Strix albitarsis</v>
          </cell>
          <cell r="G1037" t="str">
            <v>Rufous-banded Owl</v>
          </cell>
          <cell r="H1037">
            <v>1036</v>
          </cell>
        </row>
        <row r="1038">
          <cell r="A1038" t="str">
            <v>Glaucidium nubicola</v>
          </cell>
          <cell r="B1038" t="str">
            <v>Strigiformes</v>
          </cell>
          <cell r="C1038" t="str">
            <v>Strigidae</v>
          </cell>
          <cell r="D1038" t="str">
            <v>Glaucidium</v>
          </cell>
          <cell r="E1038" t="str">
            <v>nubicola</v>
          </cell>
          <cell r="F1038" t="str">
            <v>Glaucidium nubicola</v>
          </cell>
          <cell r="G1038" t="str">
            <v>Cloud-forest Pygmy-Owl</v>
          </cell>
          <cell r="H1038">
            <v>1037</v>
          </cell>
        </row>
        <row r="1039">
          <cell r="A1039" t="str">
            <v>Glaucidium jardinii</v>
          </cell>
          <cell r="B1039" t="str">
            <v>Strigiformes</v>
          </cell>
          <cell r="C1039" t="str">
            <v>Strigidae</v>
          </cell>
          <cell r="D1039" t="str">
            <v>Glaucidium</v>
          </cell>
          <cell r="E1039" t="str">
            <v>jardinii</v>
          </cell>
          <cell r="F1039" t="str">
            <v>Glaucidium jardinii</v>
          </cell>
          <cell r="G1039" t="str">
            <v>Andean Pygmy-Owl</v>
          </cell>
          <cell r="H1039">
            <v>1038</v>
          </cell>
        </row>
        <row r="1040">
          <cell r="A1040" t="str">
            <v>Glaucidium bolivianum</v>
          </cell>
          <cell r="B1040" t="str">
            <v>Strigiformes</v>
          </cell>
          <cell r="C1040" t="str">
            <v>Strigidae</v>
          </cell>
          <cell r="D1040" t="str">
            <v>Glaucidium</v>
          </cell>
          <cell r="E1040" t="str">
            <v>bolivianum</v>
          </cell>
          <cell r="F1040" t="str">
            <v>Glaucidium bolivianum</v>
          </cell>
          <cell r="G1040" t="str">
            <v>Yungas Pygmy-Owl</v>
          </cell>
          <cell r="H1040">
            <v>1039</v>
          </cell>
        </row>
        <row r="1041">
          <cell r="A1041" t="str">
            <v>Glaucidium parkeri</v>
          </cell>
          <cell r="B1041" t="str">
            <v>Strigiformes</v>
          </cell>
          <cell r="C1041" t="str">
            <v>Strigidae</v>
          </cell>
          <cell r="D1041" t="str">
            <v>Glaucidium</v>
          </cell>
          <cell r="E1041" t="str">
            <v>parkeri</v>
          </cell>
          <cell r="F1041" t="str">
            <v>Glaucidium parkeri</v>
          </cell>
          <cell r="G1041" t="str">
            <v>Subtropical Pygmy-Owl</v>
          </cell>
          <cell r="H1041">
            <v>1040</v>
          </cell>
        </row>
        <row r="1042">
          <cell r="A1042" t="str">
            <v>Glaucidium griseiceps</v>
          </cell>
          <cell r="B1042" t="str">
            <v>Strigiformes</v>
          </cell>
          <cell r="C1042" t="str">
            <v>Strigidae</v>
          </cell>
          <cell r="D1042" t="str">
            <v>Glaucidium</v>
          </cell>
          <cell r="E1042" t="str">
            <v>griseiceps</v>
          </cell>
          <cell r="F1042" t="str">
            <v>Glaucidium griseiceps</v>
          </cell>
          <cell r="G1042" t="str">
            <v>Central American Pygmy-Owl</v>
          </cell>
          <cell r="H1042">
            <v>1041</v>
          </cell>
        </row>
        <row r="1043">
          <cell r="A1043" t="str">
            <v>Glaucidium hardyi</v>
          </cell>
          <cell r="B1043" t="str">
            <v>Strigiformes</v>
          </cell>
          <cell r="C1043" t="str">
            <v>Strigidae</v>
          </cell>
          <cell r="D1043" t="str">
            <v>Glaucidium</v>
          </cell>
          <cell r="E1043" t="str">
            <v>hardyi</v>
          </cell>
          <cell r="F1043" t="str">
            <v>Glaucidium hardyi</v>
          </cell>
          <cell r="G1043" t="str">
            <v>Amazonian Pygmy-Owl</v>
          </cell>
          <cell r="H1043">
            <v>1042</v>
          </cell>
        </row>
        <row r="1044">
          <cell r="A1044" t="str">
            <v>Glaucidium mooreorum</v>
          </cell>
          <cell r="B1044" t="str">
            <v>Strigiformes</v>
          </cell>
          <cell r="C1044" t="str">
            <v>Strigidae</v>
          </cell>
          <cell r="D1044" t="str">
            <v>Glaucidium</v>
          </cell>
          <cell r="E1044" t="str">
            <v>mooreorum</v>
          </cell>
          <cell r="F1044" t="str">
            <v>Glaucidium mooreorum</v>
          </cell>
          <cell r="G1044" t="str">
            <v>Pernambuco Pygmy-Owl</v>
          </cell>
          <cell r="H1044">
            <v>1043</v>
          </cell>
        </row>
        <row r="1045">
          <cell r="A1045" t="str">
            <v>Glaucidium minutissimum</v>
          </cell>
          <cell r="B1045" t="str">
            <v>Strigiformes</v>
          </cell>
          <cell r="C1045" t="str">
            <v>Strigidae</v>
          </cell>
          <cell r="D1045" t="str">
            <v>Glaucidium</v>
          </cell>
          <cell r="E1045" t="str">
            <v>minutissimum</v>
          </cell>
          <cell r="F1045" t="str">
            <v>Glaucidium minutissimum</v>
          </cell>
          <cell r="G1045" t="str">
            <v>Least Pygmy-Owl</v>
          </cell>
          <cell r="H1045">
            <v>1044</v>
          </cell>
        </row>
        <row r="1046">
          <cell r="A1046" t="str">
            <v>Glaucidium brasilianum</v>
          </cell>
          <cell r="B1046" t="str">
            <v>Strigiformes</v>
          </cell>
          <cell r="C1046" t="str">
            <v>Strigidae</v>
          </cell>
          <cell r="D1046" t="str">
            <v>Glaucidium</v>
          </cell>
          <cell r="E1046" t="str">
            <v>brasilianum</v>
          </cell>
          <cell r="F1046" t="str">
            <v>Glaucidium brasilianum</v>
          </cell>
          <cell r="G1046" t="str">
            <v>Ferruginous Pygmy-Owl</v>
          </cell>
          <cell r="H1046">
            <v>1045</v>
          </cell>
        </row>
        <row r="1047">
          <cell r="A1047" t="str">
            <v>Glaucidium peruanum</v>
          </cell>
          <cell r="B1047" t="str">
            <v>Strigiformes</v>
          </cell>
          <cell r="C1047" t="str">
            <v>Strigidae</v>
          </cell>
          <cell r="D1047" t="str">
            <v>Glaucidium</v>
          </cell>
          <cell r="E1047" t="str">
            <v>peruanum</v>
          </cell>
          <cell r="F1047" t="str">
            <v>Glaucidium peruanum</v>
          </cell>
          <cell r="G1047" t="str">
            <v>Peruvian Pygmy-Owl</v>
          </cell>
          <cell r="H1047">
            <v>1046</v>
          </cell>
        </row>
        <row r="1048">
          <cell r="A1048" t="str">
            <v>Glaucidium nana</v>
          </cell>
          <cell r="B1048" t="str">
            <v>Strigiformes</v>
          </cell>
          <cell r="C1048" t="str">
            <v>Strigidae</v>
          </cell>
          <cell r="D1048" t="str">
            <v>Glaucidium</v>
          </cell>
          <cell r="E1048" t="str">
            <v>nana</v>
          </cell>
          <cell r="F1048" t="str">
            <v>Glaucidium nana</v>
          </cell>
          <cell r="G1048" t="str">
            <v>Austral Pygmy-Owl</v>
          </cell>
          <cell r="H1048">
            <v>1047</v>
          </cell>
        </row>
        <row r="1049">
          <cell r="A1049" t="str">
            <v>Xenoglaux loweryi</v>
          </cell>
          <cell r="B1049" t="str">
            <v>Strigiformes</v>
          </cell>
          <cell r="C1049" t="str">
            <v>Strigidae</v>
          </cell>
          <cell r="D1049" t="str">
            <v>Xenoglaux</v>
          </cell>
          <cell r="E1049" t="str">
            <v>loweryi</v>
          </cell>
          <cell r="F1049" t="str">
            <v>Xenoglaux loweryi</v>
          </cell>
          <cell r="G1049" t="str">
            <v>Long-whiskered Owlet</v>
          </cell>
          <cell r="H1049">
            <v>1048</v>
          </cell>
        </row>
        <row r="1050">
          <cell r="A1050" t="str">
            <v>Athene cunicularia</v>
          </cell>
          <cell r="B1050" t="str">
            <v>Strigiformes</v>
          </cell>
          <cell r="C1050" t="str">
            <v>Strigidae</v>
          </cell>
          <cell r="D1050" t="str">
            <v>Athene</v>
          </cell>
          <cell r="E1050" t="str">
            <v>cunicularia</v>
          </cell>
          <cell r="F1050" t="str">
            <v>Athene cunicularia</v>
          </cell>
          <cell r="G1050" t="str">
            <v>Burrowing Owl</v>
          </cell>
          <cell r="H1050">
            <v>1049</v>
          </cell>
        </row>
        <row r="1051">
          <cell r="A1051" t="str">
            <v>Aegolius harrisii</v>
          </cell>
          <cell r="B1051" t="str">
            <v>Strigiformes</v>
          </cell>
          <cell r="C1051" t="str">
            <v>Strigidae</v>
          </cell>
          <cell r="D1051" t="str">
            <v>Aegolius</v>
          </cell>
          <cell r="E1051" t="str">
            <v>harrisii</v>
          </cell>
          <cell r="F1051" t="str">
            <v>Aegolius harrisii</v>
          </cell>
          <cell r="G1051" t="str">
            <v>Buff-fronted Owl</v>
          </cell>
          <cell r="H1051">
            <v>1050</v>
          </cell>
        </row>
        <row r="1052">
          <cell r="A1052" t="str">
            <v>Asio clamator</v>
          </cell>
          <cell r="B1052" t="str">
            <v>Strigiformes</v>
          </cell>
          <cell r="C1052" t="str">
            <v>Strigidae</v>
          </cell>
          <cell r="D1052" t="str">
            <v>Asio</v>
          </cell>
          <cell r="E1052" t="str">
            <v>clamator</v>
          </cell>
          <cell r="F1052" t="str">
            <v>Asio clamator</v>
          </cell>
          <cell r="G1052" t="str">
            <v>Striped Owl</v>
          </cell>
          <cell r="H1052">
            <v>1051</v>
          </cell>
        </row>
        <row r="1053">
          <cell r="A1053" t="str">
            <v>Asio stygius</v>
          </cell>
          <cell r="B1053" t="str">
            <v>Strigiformes</v>
          </cell>
          <cell r="C1053" t="str">
            <v>Strigidae</v>
          </cell>
          <cell r="D1053" t="str">
            <v>Asio</v>
          </cell>
          <cell r="E1053" t="str">
            <v>stygius</v>
          </cell>
          <cell r="F1053" t="str">
            <v>Asio stygius</v>
          </cell>
          <cell r="G1053" t="str">
            <v>Stygian Owl</v>
          </cell>
          <cell r="H1053">
            <v>1052</v>
          </cell>
        </row>
        <row r="1054">
          <cell r="A1054" t="str">
            <v>Asio flammeus</v>
          </cell>
          <cell r="B1054" t="str">
            <v>Strigiformes</v>
          </cell>
          <cell r="C1054" t="str">
            <v>Strigidae</v>
          </cell>
          <cell r="D1054" t="str">
            <v>Asio</v>
          </cell>
          <cell r="E1054" t="str">
            <v>flammeus</v>
          </cell>
          <cell r="F1054" t="str">
            <v>Asio flammeus</v>
          </cell>
          <cell r="G1054" t="str">
            <v>Short-eared Owl</v>
          </cell>
          <cell r="H1054">
            <v>1053</v>
          </cell>
        </row>
        <row r="1055">
          <cell r="A1055" t="str">
            <v>Pharomachrus pavoninus</v>
          </cell>
          <cell r="B1055" t="str">
            <v>Trogoniformes</v>
          </cell>
          <cell r="C1055" t="str">
            <v>Trogonidae</v>
          </cell>
          <cell r="D1055" t="str">
            <v>Pharomachrus</v>
          </cell>
          <cell r="E1055" t="str">
            <v>pavoninus</v>
          </cell>
          <cell r="F1055" t="str">
            <v>Pharomachrus pavoninus</v>
          </cell>
          <cell r="G1055" t="str">
            <v>Pavonine Quetzal</v>
          </cell>
          <cell r="H1055">
            <v>1054</v>
          </cell>
        </row>
        <row r="1056">
          <cell r="A1056" t="str">
            <v>Pharomachrus auriceps</v>
          </cell>
          <cell r="B1056" t="str">
            <v>Trogoniformes</v>
          </cell>
          <cell r="C1056" t="str">
            <v>Trogonidae</v>
          </cell>
          <cell r="D1056" t="str">
            <v>Pharomachrus</v>
          </cell>
          <cell r="E1056" t="str">
            <v>auriceps</v>
          </cell>
          <cell r="F1056" t="str">
            <v>Pharomachrus auriceps</v>
          </cell>
          <cell r="G1056" t="str">
            <v>Golden-headed Quetzal</v>
          </cell>
          <cell r="H1056">
            <v>1055</v>
          </cell>
        </row>
        <row r="1057">
          <cell r="A1057" t="str">
            <v>Pharomachrus fulgidus</v>
          </cell>
          <cell r="B1057" t="str">
            <v>Trogoniformes</v>
          </cell>
          <cell r="C1057" t="str">
            <v>Trogonidae</v>
          </cell>
          <cell r="D1057" t="str">
            <v>Pharomachrus</v>
          </cell>
          <cell r="E1057" t="str">
            <v>fulgidus</v>
          </cell>
          <cell r="F1057" t="str">
            <v>Pharomachrus fulgidus</v>
          </cell>
          <cell r="G1057" t="str">
            <v>White-tipped Quetzal</v>
          </cell>
          <cell r="H1057">
            <v>1056</v>
          </cell>
        </row>
        <row r="1058">
          <cell r="A1058" t="str">
            <v>Pharomachrus antisianus</v>
          </cell>
          <cell r="B1058" t="str">
            <v>Trogoniformes</v>
          </cell>
          <cell r="C1058" t="str">
            <v>Trogonidae</v>
          </cell>
          <cell r="D1058" t="str">
            <v>Pharomachrus</v>
          </cell>
          <cell r="E1058" t="str">
            <v>antisianus</v>
          </cell>
          <cell r="F1058" t="str">
            <v>Pharomachrus antisianus</v>
          </cell>
          <cell r="G1058" t="str">
            <v>Crested Quetzal</v>
          </cell>
          <cell r="H1058">
            <v>1057</v>
          </cell>
        </row>
        <row r="1059">
          <cell r="A1059" t="str">
            <v>Trogon massena</v>
          </cell>
          <cell r="B1059" t="str">
            <v>Trogoniformes</v>
          </cell>
          <cell r="C1059" t="str">
            <v>Trogonidae</v>
          </cell>
          <cell r="D1059" t="str">
            <v>Trogon</v>
          </cell>
          <cell r="E1059" t="str">
            <v>massena</v>
          </cell>
          <cell r="F1059" t="str">
            <v>Trogon massena</v>
          </cell>
          <cell r="G1059" t="str">
            <v>Slaty-tailed Trogon</v>
          </cell>
          <cell r="H1059">
            <v>1058</v>
          </cell>
        </row>
        <row r="1060">
          <cell r="A1060" t="str">
            <v>Trogon comptus</v>
          </cell>
          <cell r="B1060" t="str">
            <v>Trogoniformes</v>
          </cell>
          <cell r="C1060" t="str">
            <v>Trogonidae</v>
          </cell>
          <cell r="D1060" t="str">
            <v>Trogon</v>
          </cell>
          <cell r="E1060" t="str">
            <v>comptus</v>
          </cell>
          <cell r="F1060" t="str">
            <v>Trogon comptus</v>
          </cell>
          <cell r="G1060" t="str">
            <v>Blue-tailed Trogon</v>
          </cell>
          <cell r="H1060">
            <v>1059</v>
          </cell>
        </row>
        <row r="1061">
          <cell r="A1061" t="str">
            <v>Trogon mesurus</v>
          </cell>
          <cell r="B1061" t="str">
            <v>Trogoniformes</v>
          </cell>
          <cell r="C1061" t="str">
            <v>Trogonidae</v>
          </cell>
          <cell r="D1061" t="str">
            <v>Trogon</v>
          </cell>
          <cell r="E1061" t="str">
            <v>mesurus</v>
          </cell>
          <cell r="F1061" t="str">
            <v>Trogon mesurus</v>
          </cell>
          <cell r="G1061" t="str">
            <v>Ecuadorian Trogon</v>
          </cell>
          <cell r="H1061">
            <v>1060</v>
          </cell>
        </row>
        <row r="1062">
          <cell r="A1062" t="str">
            <v>Trogon melanurus</v>
          </cell>
          <cell r="B1062" t="str">
            <v>Trogoniformes</v>
          </cell>
          <cell r="C1062" t="str">
            <v>Trogonidae</v>
          </cell>
          <cell r="D1062" t="str">
            <v>Trogon</v>
          </cell>
          <cell r="E1062" t="str">
            <v>melanurus</v>
          </cell>
          <cell r="F1062" t="str">
            <v>Trogon melanurus</v>
          </cell>
          <cell r="G1062" t="str">
            <v>Black-tailed Trogon</v>
          </cell>
          <cell r="H1062">
            <v>1061</v>
          </cell>
        </row>
        <row r="1063">
          <cell r="A1063" t="str">
            <v>Trogon chionurus</v>
          </cell>
          <cell r="B1063" t="str">
            <v>Trogoniformes</v>
          </cell>
          <cell r="C1063" t="str">
            <v>Trogonidae</v>
          </cell>
          <cell r="D1063" t="str">
            <v>Trogon</v>
          </cell>
          <cell r="E1063" t="str">
            <v>chionurus</v>
          </cell>
          <cell r="F1063" t="str">
            <v>Trogon chionurus</v>
          </cell>
          <cell r="G1063" t="str">
            <v>White-tailed Trogon</v>
          </cell>
          <cell r="H1063">
            <v>1062</v>
          </cell>
        </row>
        <row r="1064">
          <cell r="A1064" t="str">
            <v>Trogon viridis</v>
          </cell>
          <cell r="B1064" t="str">
            <v>Trogoniformes</v>
          </cell>
          <cell r="C1064" t="str">
            <v>Trogonidae</v>
          </cell>
          <cell r="D1064" t="str">
            <v>Trogon</v>
          </cell>
          <cell r="E1064" t="str">
            <v>viridis</v>
          </cell>
          <cell r="F1064" t="str">
            <v>Trogon viridis</v>
          </cell>
          <cell r="G1064" t="str">
            <v>Green-backed Trogon</v>
          </cell>
          <cell r="H1064">
            <v>1063</v>
          </cell>
        </row>
        <row r="1065">
          <cell r="A1065" t="str">
            <v>Trogon caligatus</v>
          </cell>
          <cell r="B1065" t="str">
            <v>Trogoniformes</v>
          </cell>
          <cell r="C1065" t="str">
            <v>Trogonidae</v>
          </cell>
          <cell r="D1065" t="str">
            <v>Trogon</v>
          </cell>
          <cell r="E1065" t="str">
            <v>caligatus</v>
          </cell>
          <cell r="F1065" t="str">
            <v>Trogon caligatus</v>
          </cell>
          <cell r="G1065" t="str">
            <v>Gartered Trogon</v>
          </cell>
          <cell r="H1065">
            <v>1064</v>
          </cell>
        </row>
        <row r="1066">
          <cell r="A1066" t="str">
            <v>Trogon ramonianus</v>
          </cell>
          <cell r="B1066" t="str">
            <v>Trogoniformes</v>
          </cell>
          <cell r="C1066" t="str">
            <v>Trogonidae</v>
          </cell>
          <cell r="D1066" t="str">
            <v>Trogon</v>
          </cell>
          <cell r="E1066" t="str">
            <v>ramonianus</v>
          </cell>
          <cell r="F1066" t="str">
            <v>Trogon ramonianus</v>
          </cell>
          <cell r="G1066" t="str">
            <v>Amazonian Trogon</v>
          </cell>
          <cell r="H1066">
            <v>1065</v>
          </cell>
        </row>
        <row r="1067">
          <cell r="A1067" t="str">
            <v>Trogon violaceus</v>
          </cell>
          <cell r="B1067" t="str">
            <v>Trogoniformes</v>
          </cell>
          <cell r="C1067" t="str">
            <v>Trogonidae</v>
          </cell>
          <cell r="D1067" t="str">
            <v>Trogon</v>
          </cell>
          <cell r="E1067" t="str">
            <v>violaceus</v>
          </cell>
          <cell r="F1067" t="str">
            <v>Trogon violaceus</v>
          </cell>
          <cell r="G1067" t="str">
            <v>Guianan Trogon</v>
          </cell>
          <cell r="H1067">
            <v>1066</v>
          </cell>
        </row>
        <row r="1068">
          <cell r="A1068" t="str">
            <v>Trogon curucui</v>
          </cell>
          <cell r="B1068" t="str">
            <v>Trogoniformes</v>
          </cell>
          <cell r="C1068" t="str">
            <v>Trogonidae</v>
          </cell>
          <cell r="D1068" t="str">
            <v>Trogon</v>
          </cell>
          <cell r="E1068" t="str">
            <v>curucui</v>
          </cell>
          <cell r="F1068" t="str">
            <v>Trogon curucui</v>
          </cell>
          <cell r="G1068" t="str">
            <v>Blue-crowned Trogon</v>
          </cell>
          <cell r="H1068">
            <v>1067</v>
          </cell>
        </row>
        <row r="1069">
          <cell r="A1069" t="str">
            <v>Trogon surrucura</v>
          </cell>
          <cell r="B1069" t="str">
            <v>Trogoniformes</v>
          </cell>
          <cell r="C1069" t="str">
            <v>Trogonidae</v>
          </cell>
          <cell r="D1069" t="str">
            <v>Trogon</v>
          </cell>
          <cell r="E1069" t="str">
            <v>surrucura</v>
          </cell>
          <cell r="F1069" t="str">
            <v>Trogon surrucura</v>
          </cell>
          <cell r="G1069" t="str">
            <v>Surucua Trogon</v>
          </cell>
          <cell r="H1069">
            <v>1068</v>
          </cell>
        </row>
        <row r="1070">
          <cell r="A1070" t="str">
            <v>Trogon rufus</v>
          </cell>
          <cell r="B1070" t="str">
            <v>Trogoniformes</v>
          </cell>
          <cell r="C1070" t="str">
            <v>Trogonidae</v>
          </cell>
          <cell r="D1070" t="str">
            <v>Trogon</v>
          </cell>
          <cell r="E1070" t="str">
            <v>rufus</v>
          </cell>
          <cell r="F1070" t="str">
            <v>Trogon rufus</v>
          </cell>
          <cell r="G1070" t="str">
            <v>Black-throated Trogon</v>
          </cell>
          <cell r="H1070">
            <v>1069</v>
          </cell>
        </row>
        <row r="1071">
          <cell r="A1071" t="str">
            <v>Trogon collaris</v>
          </cell>
          <cell r="B1071" t="str">
            <v>Trogoniformes</v>
          </cell>
          <cell r="C1071" t="str">
            <v>Trogonidae</v>
          </cell>
          <cell r="D1071" t="str">
            <v>Trogon</v>
          </cell>
          <cell r="E1071" t="str">
            <v>collaris</v>
          </cell>
          <cell r="F1071" t="str">
            <v>Trogon collaris</v>
          </cell>
          <cell r="G1071" t="str">
            <v>Collared Trogon</v>
          </cell>
          <cell r="H1071">
            <v>1070</v>
          </cell>
        </row>
        <row r="1072">
          <cell r="A1072" t="str">
            <v>Trogon personatus</v>
          </cell>
          <cell r="B1072" t="str">
            <v>Trogoniformes</v>
          </cell>
          <cell r="C1072" t="str">
            <v>Trogonidae</v>
          </cell>
          <cell r="D1072" t="str">
            <v>Trogon</v>
          </cell>
          <cell r="E1072" t="str">
            <v>personatus</v>
          </cell>
          <cell r="F1072" t="str">
            <v>Trogon personatus</v>
          </cell>
          <cell r="G1072" t="str">
            <v>Masked Trogon</v>
          </cell>
          <cell r="H1072">
            <v>1071</v>
          </cell>
        </row>
        <row r="1073">
          <cell r="A1073" t="str">
            <v>Hylomanes momotula</v>
          </cell>
          <cell r="B1073" t="str">
            <v>Coraciiformes</v>
          </cell>
          <cell r="C1073" t="str">
            <v>Momotidae</v>
          </cell>
          <cell r="D1073" t="str">
            <v>Hylomanes</v>
          </cell>
          <cell r="E1073" t="str">
            <v>momotula</v>
          </cell>
          <cell r="F1073" t="str">
            <v>Hylomanes momotula</v>
          </cell>
          <cell r="G1073" t="str">
            <v>Tody Motmot</v>
          </cell>
          <cell r="H1073">
            <v>1072</v>
          </cell>
        </row>
        <row r="1074">
          <cell r="A1074" t="str">
            <v>Electron platyrhynchum</v>
          </cell>
          <cell r="B1074" t="str">
            <v>Coraciiformes</v>
          </cell>
          <cell r="C1074" t="str">
            <v>Momotidae</v>
          </cell>
          <cell r="D1074" t="str">
            <v>Electron</v>
          </cell>
          <cell r="E1074" t="str">
            <v>platyrhynchum</v>
          </cell>
          <cell r="F1074" t="str">
            <v>Electron platyrhynchum</v>
          </cell>
          <cell r="G1074" t="str">
            <v>Broad-billed Motmot</v>
          </cell>
          <cell r="H1074">
            <v>1073</v>
          </cell>
        </row>
        <row r="1075">
          <cell r="A1075" t="str">
            <v>Baryphthengus martii</v>
          </cell>
          <cell r="B1075" t="str">
            <v>Coraciiformes</v>
          </cell>
          <cell r="C1075" t="str">
            <v>Momotidae</v>
          </cell>
          <cell r="D1075" t="str">
            <v>Baryphthengus</v>
          </cell>
          <cell r="E1075" t="str">
            <v>martii</v>
          </cell>
          <cell r="F1075" t="str">
            <v>Baryphthengus martii</v>
          </cell>
          <cell r="G1075" t="str">
            <v>Rufous Motmot</v>
          </cell>
          <cell r="H1075">
            <v>1074</v>
          </cell>
        </row>
        <row r="1076">
          <cell r="A1076" t="str">
            <v>Baryphthengus ruficapillus</v>
          </cell>
          <cell r="B1076" t="str">
            <v>Coraciiformes</v>
          </cell>
          <cell r="C1076" t="str">
            <v>Momotidae</v>
          </cell>
          <cell r="D1076" t="str">
            <v>Baryphthengus</v>
          </cell>
          <cell r="E1076" t="str">
            <v>ruficapillus</v>
          </cell>
          <cell r="F1076" t="str">
            <v>Baryphthengus ruficapillus</v>
          </cell>
          <cell r="G1076" t="str">
            <v>Rufous-capped Motmot</v>
          </cell>
          <cell r="H1076">
            <v>1075</v>
          </cell>
        </row>
        <row r="1077">
          <cell r="A1077" t="str">
            <v>Momotus subrufescens</v>
          </cell>
          <cell r="B1077" t="str">
            <v>Coraciiformes</v>
          </cell>
          <cell r="C1077" t="str">
            <v>Momotidae</v>
          </cell>
          <cell r="D1077" t="str">
            <v>Momotus</v>
          </cell>
          <cell r="E1077" t="str">
            <v>subrufescens</v>
          </cell>
          <cell r="F1077" t="str">
            <v>Momotus subrufescens</v>
          </cell>
          <cell r="G1077" t="str">
            <v>Whooping Motmot</v>
          </cell>
          <cell r="H1077">
            <v>1076</v>
          </cell>
        </row>
        <row r="1078">
          <cell r="A1078" t="str">
            <v>Momotus bahamensis</v>
          </cell>
          <cell r="B1078" t="str">
            <v>Coraciiformes</v>
          </cell>
          <cell r="C1078" t="str">
            <v>Momotidae</v>
          </cell>
          <cell r="D1078" t="str">
            <v>Momotus</v>
          </cell>
          <cell r="E1078" t="str">
            <v>bahamensis</v>
          </cell>
          <cell r="F1078" t="str">
            <v>Momotus bahamensis</v>
          </cell>
          <cell r="G1078" t="str">
            <v>Trinidad Motmot</v>
          </cell>
          <cell r="H1078">
            <v>1077</v>
          </cell>
        </row>
        <row r="1079">
          <cell r="A1079" t="str">
            <v>Momotus momota</v>
          </cell>
          <cell r="B1079" t="str">
            <v>Coraciiformes</v>
          </cell>
          <cell r="C1079" t="str">
            <v>Momotidae</v>
          </cell>
          <cell r="D1079" t="str">
            <v>Momotus</v>
          </cell>
          <cell r="E1079" t="str">
            <v>momota</v>
          </cell>
          <cell r="F1079" t="str">
            <v>Momotus momota</v>
          </cell>
          <cell r="G1079" t="str">
            <v>Amazonian Motmot</v>
          </cell>
          <cell r="H1079">
            <v>1078</v>
          </cell>
        </row>
        <row r="1080">
          <cell r="A1080" t="str">
            <v>Momotus aequatorialis</v>
          </cell>
          <cell r="B1080" t="str">
            <v>Coraciiformes</v>
          </cell>
          <cell r="C1080" t="str">
            <v>Momotidae</v>
          </cell>
          <cell r="D1080" t="str">
            <v>Momotus</v>
          </cell>
          <cell r="E1080" t="str">
            <v>aequatorialis</v>
          </cell>
          <cell r="F1080" t="str">
            <v>Momotus aequatorialis</v>
          </cell>
          <cell r="G1080" t="str">
            <v>Andean Motmot</v>
          </cell>
          <cell r="H1080">
            <v>1079</v>
          </cell>
        </row>
        <row r="1081">
          <cell r="A1081" t="str">
            <v>Megaceryle torquata</v>
          </cell>
          <cell r="B1081" t="str">
            <v>Coraciiformes</v>
          </cell>
          <cell r="C1081" t="str">
            <v>Alcedinidae</v>
          </cell>
          <cell r="D1081" t="str">
            <v>Megaceryle</v>
          </cell>
          <cell r="E1081" t="str">
            <v>torquata</v>
          </cell>
          <cell r="F1081" t="str">
            <v>Megaceryle torquata</v>
          </cell>
          <cell r="G1081" t="str">
            <v>Ringed Kingfisher</v>
          </cell>
          <cell r="H1081">
            <v>1080</v>
          </cell>
        </row>
        <row r="1082">
          <cell r="A1082" t="str">
            <v>Megaceryle alcyon</v>
          </cell>
          <cell r="B1082" t="str">
            <v>Coraciiformes</v>
          </cell>
          <cell r="C1082" t="str">
            <v>Alcedinidae</v>
          </cell>
          <cell r="D1082" t="str">
            <v>Megaceryle</v>
          </cell>
          <cell r="E1082" t="str">
            <v>alcyon</v>
          </cell>
          <cell r="F1082" t="str">
            <v>Megaceryle alcyon</v>
          </cell>
          <cell r="G1082" t="str">
            <v>Belted Kingfisher</v>
          </cell>
          <cell r="H1082">
            <v>1081</v>
          </cell>
        </row>
        <row r="1083">
          <cell r="A1083" t="str">
            <v>Chloroceryle amazona</v>
          </cell>
          <cell r="B1083" t="str">
            <v>Coraciiformes</v>
          </cell>
          <cell r="C1083" t="str">
            <v>Alcedinidae</v>
          </cell>
          <cell r="D1083" t="str">
            <v>Chloroceryle</v>
          </cell>
          <cell r="E1083" t="str">
            <v>amazona</v>
          </cell>
          <cell r="F1083" t="str">
            <v>Chloroceryle amazona</v>
          </cell>
          <cell r="G1083" t="str">
            <v>Amazon Kingfisher</v>
          </cell>
          <cell r="H1083">
            <v>1082</v>
          </cell>
        </row>
        <row r="1084">
          <cell r="A1084" t="str">
            <v>Chloroceryle aenea</v>
          </cell>
          <cell r="B1084" t="str">
            <v>Coraciiformes</v>
          </cell>
          <cell r="C1084" t="str">
            <v>Alcedinidae</v>
          </cell>
          <cell r="D1084" t="str">
            <v>Chloroceryle</v>
          </cell>
          <cell r="E1084" t="str">
            <v>aenea</v>
          </cell>
          <cell r="F1084" t="str">
            <v>Chloroceryle aenea</v>
          </cell>
          <cell r="G1084" t="str">
            <v>American Pygmy Kingfisher</v>
          </cell>
          <cell r="H1084">
            <v>1083</v>
          </cell>
        </row>
        <row r="1085">
          <cell r="A1085" t="str">
            <v>Chloroceryle americana</v>
          </cell>
          <cell r="B1085" t="str">
            <v>Coraciiformes</v>
          </cell>
          <cell r="C1085" t="str">
            <v>Alcedinidae</v>
          </cell>
          <cell r="D1085" t="str">
            <v>Chloroceryle</v>
          </cell>
          <cell r="E1085" t="str">
            <v>americana</v>
          </cell>
          <cell r="F1085" t="str">
            <v>Chloroceryle americana</v>
          </cell>
          <cell r="G1085" t="str">
            <v>Green Kingfisher</v>
          </cell>
          <cell r="H1085">
            <v>1084</v>
          </cell>
        </row>
        <row r="1086">
          <cell r="A1086" t="str">
            <v>Chloroceryle inda</v>
          </cell>
          <cell r="B1086" t="str">
            <v>Coraciiformes</v>
          </cell>
          <cell r="C1086" t="str">
            <v>Alcedinidae</v>
          </cell>
          <cell r="D1086" t="str">
            <v>Chloroceryle</v>
          </cell>
          <cell r="E1086" t="str">
            <v>inda</v>
          </cell>
          <cell r="F1086" t="str">
            <v>Chloroceryle inda</v>
          </cell>
          <cell r="G1086" t="str">
            <v>Green-and-rufous Kingfisher</v>
          </cell>
          <cell r="H1086">
            <v>1085</v>
          </cell>
        </row>
        <row r="1087">
          <cell r="A1087" t="str">
            <v>Galbalcyrhynchus leucotis</v>
          </cell>
          <cell r="B1087" t="str">
            <v>Galbuliformes</v>
          </cell>
          <cell r="C1087" t="str">
            <v>Galbulidae</v>
          </cell>
          <cell r="D1087" t="str">
            <v>Galbalcyrhynchus</v>
          </cell>
          <cell r="E1087" t="str">
            <v>leucotis</v>
          </cell>
          <cell r="F1087" t="str">
            <v>Galbalcyrhynchus leucotis</v>
          </cell>
          <cell r="G1087" t="str">
            <v>White-eared Jacamar</v>
          </cell>
          <cell r="H1087">
            <v>1086</v>
          </cell>
        </row>
        <row r="1088">
          <cell r="A1088" t="str">
            <v>Galbalcyrhynchus purusianus</v>
          </cell>
          <cell r="B1088" t="str">
            <v>Galbuliformes</v>
          </cell>
          <cell r="C1088" t="str">
            <v>Galbulidae</v>
          </cell>
          <cell r="D1088" t="str">
            <v>Galbalcyrhynchus</v>
          </cell>
          <cell r="E1088" t="str">
            <v>purusianus</v>
          </cell>
          <cell r="F1088" t="str">
            <v>Galbalcyrhynchus purusianus</v>
          </cell>
          <cell r="G1088" t="str">
            <v>Purus Jacamar</v>
          </cell>
          <cell r="H1088">
            <v>1087</v>
          </cell>
        </row>
        <row r="1089">
          <cell r="A1089" t="str">
            <v>Brachygalba albogularis</v>
          </cell>
          <cell r="B1089" t="str">
            <v>Galbuliformes</v>
          </cell>
          <cell r="C1089" t="str">
            <v>Galbulidae</v>
          </cell>
          <cell r="D1089" t="str">
            <v>Brachygalba</v>
          </cell>
          <cell r="E1089" t="str">
            <v>albogularis</v>
          </cell>
          <cell r="F1089" t="str">
            <v>Brachygalba albogularis</v>
          </cell>
          <cell r="G1089" t="str">
            <v>White-throated Jacamar</v>
          </cell>
          <cell r="H1089">
            <v>1088</v>
          </cell>
        </row>
        <row r="1090">
          <cell r="A1090" t="str">
            <v>Brachygalba lugubris</v>
          </cell>
          <cell r="B1090" t="str">
            <v>Galbuliformes</v>
          </cell>
          <cell r="C1090" t="str">
            <v>Galbulidae</v>
          </cell>
          <cell r="D1090" t="str">
            <v>Brachygalba</v>
          </cell>
          <cell r="E1090" t="str">
            <v>lugubris</v>
          </cell>
          <cell r="F1090" t="str">
            <v>Brachygalba lugubris</v>
          </cell>
          <cell r="G1090" t="str">
            <v>Brown Jacamar</v>
          </cell>
          <cell r="H1090">
            <v>1089</v>
          </cell>
        </row>
        <row r="1091">
          <cell r="A1091" t="str">
            <v>Brachygalba goeringi</v>
          </cell>
          <cell r="B1091" t="str">
            <v>Galbuliformes</v>
          </cell>
          <cell r="C1091" t="str">
            <v>Galbulidae</v>
          </cell>
          <cell r="D1091" t="str">
            <v>Brachygalba</v>
          </cell>
          <cell r="E1091" t="str">
            <v>goeringi</v>
          </cell>
          <cell r="F1091" t="str">
            <v>Brachygalba goeringi</v>
          </cell>
          <cell r="G1091" t="str">
            <v>Pale-headed Jacamar</v>
          </cell>
          <cell r="H1091">
            <v>1090</v>
          </cell>
        </row>
        <row r="1092">
          <cell r="A1092" t="str">
            <v>Brachygalba salmoni</v>
          </cell>
          <cell r="B1092" t="str">
            <v>Galbuliformes</v>
          </cell>
          <cell r="C1092" t="str">
            <v>Galbulidae</v>
          </cell>
          <cell r="D1092" t="str">
            <v>Brachygalba</v>
          </cell>
          <cell r="E1092" t="str">
            <v>salmoni</v>
          </cell>
          <cell r="F1092" t="str">
            <v>Brachygalba salmoni</v>
          </cell>
          <cell r="G1092" t="str">
            <v>Dusky-backed Jacamar</v>
          </cell>
          <cell r="H1092">
            <v>1091</v>
          </cell>
        </row>
        <row r="1093">
          <cell r="A1093" t="str">
            <v>Jacamaralcyon tridactyla</v>
          </cell>
          <cell r="B1093" t="str">
            <v>Galbuliformes</v>
          </cell>
          <cell r="C1093" t="str">
            <v>Galbulidae</v>
          </cell>
          <cell r="D1093" t="str">
            <v>Jacamaralcyon</v>
          </cell>
          <cell r="E1093" t="str">
            <v>tridactyla</v>
          </cell>
          <cell r="F1093" t="str">
            <v>Jacamaralcyon tridactyla</v>
          </cell>
          <cell r="G1093" t="str">
            <v>Three-toed Jacamar</v>
          </cell>
          <cell r="H1093">
            <v>1092</v>
          </cell>
        </row>
        <row r="1094">
          <cell r="A1094" t="str">
            <v>Galbula albirostris</v>
          </cell>
          <cell r="B1094" t="str">
            <v>Galbuliformes</v>
          </cell>
          <cell r="C1094" t="str">
            <v>Galbulidae</v>
          </cell>
          <cell r="D1094" t="str">
            <v>Galbula</v>
          </cell>
          <cell r="E1094" t="str">
            <v>albirostris</v>
          </cell>
          <cell r="F1094" t="str">
            <v>Galbula albirostris</v>
          </cell>
          <cell r="G1094" t="str">
            <v>Yellow-billed Jacamar</v>
          </cell>
          <cell r="H1094">
            <v>1093</v>
          </cell>
        </row>
        <row r="1095">
          <cell r="A1095" t="str">
            <v>Galbula cyanicollis</v>
          </cell>
          <cell r="B1095" t="str">
            <v>Galbuliformes</v>
          </cell>
          <cell r="C1095" t="str">
            <v>Galbulidae</v>
          </cell>
          <cell r="D1095" t="str">
            <v>Galbula</v>
          </cell>
          <cell r="E1095" t="str">
            <v>cyanicollis</v>
          </cell>
          <cell r="F1095" t="str">
            <v>Galbula cyanicollis</v>
          </cell>
          <cell r="G1095" t="str">
            <v>Blue-cheeked Jacamar</v>
          </cell>
          <cell r="H1095">
            <v>1094</v>
          </cell>
        </row>
        <row r="1096">
          <cell r="A1096" t="str">
            <v>Galbula ruficauda</v>
          </cell>
          <cell r="B1096" t="str">
            <v>Galbuliformes</v>
          </cell>
          <cell r="C1096" t="str">
            <v>Galbulidae</v>
          </cell>
          <cell r="D1096" t="str">
            <v>Galbula</v>
          </cell>
          <cell r="E1096" t="str">
            <v>ruficauda</v>
          </cell>
          <cell r="F1096" t="str">
            <v>Galbula ruficauda</v>
          </cell>
          <cell r="G1096" t="str">
            <v>Rufous-tailed Jacamar</v>
          </cell>
          <cell r="H1096">
            <v>1095</v>
          </cell>
        </row>
        <row r="1097">
          <cell r="A1097" t="str">
            <v>Galbula galbula</v>
          </cell>
          <cell r="B1097" t="str">
            <v>Galbuliformes</v>
          </cell>
          <cell r="C1097" t="str">
            <v>Galbulidae</v>
          </cell>
          <cell r="D1097" t="str">
            <v>Galbula</v>
          </cell>
          <cell r="E1097" t="str">
            <v>galbula</v>
          </cell>
          <cell r="F1097" t="str">
            <v>Galbula galbula</v>
          </cell>
          <cell r="G1097" t="str">
            <v>Green-tailed Jacamar</v>
          </cell>
          <cell r="H1097">
            <v>1096</v>
          </cell>
        </row>
        <row r="1098">
          <cell r="A1098" t="str">
            <v>Galbula tombacea</v>
          </cell>
          <cell r="B1098" t="str">
            <v>Galbuliformes</v>
          </cell>
          <cell r="C1098" t="str">
            <v>Galbulidae</v>
          </cell>
          <cell r="D1098" t="str">
            <v>Galbula</v>
          </cell>
          <cell r="E1098" t="str">
            <v>tombacea</v>
          </cell>
          <cell r="F1098" t="str">
            <v>Galbula tombacea</v>
          </cell>
          <cell r="G1098" t="str">
            <v>White-chinned Jacamar</v>
          </cell>
          <cell r="H1098">
            <v>1097</v>
          </cell>
        </row>
        <row r="1099">
          <cell r="A1099" t="str">
            <v>Galbula cyanescens</v>
          </cell>
          <cell r="B1099" t="str">
            <v>Galbuliformes</v>
          </cell>
          <cell r="C1099" t="str">
            <v>Galbulidae</v>
          </cell>
          <cell r="D1099" t="str">
            <v>Galbula</v>
          </cell>
          <cell r="E1099" t="str">
            <v>cyanescens</v>
          </cell>
          <cell r="F1099" t="str">
            <v>Galbula cyanescens</v>
          </cell>
          <cell r="G1099" t="str">
            <v>Bluish-fronted Jacamar</v>
          </cell>
          <cell r="H1099">
            <v>1098</v>
          </cell>
        </row>
        <row r="1100">
          <cell r="A1100" t="str">
            <v>Galbula pastazae</v>
          </cell>
          <cell r="B1100" t="str">
            <v>Galbuliformes</v>
          </cell>
          <cell r="C1100" t="str">
            <v>Galbulidae</v>
          </cell>
          <cell r="D1100" t="str">
            <v>Galbula</v>
          </cell>
          <cell r="E1100" t="str">
            <v>pastazae</v>
          </cell>
          <cell r="F1100" t="str">
            <v>Galbula pastazae</v>
          </cell>
          <cell r="G1100" t="str">
            <v>Coppery-chested Jacamar</v>
          </cell>
          <cell r="H1100">
            <v>1099</v>
          </cell>
        </row>
        <row r="1101">
          <cell r="A1101" t="str">
            <v>Galbula chalcothorax</v>
          </cell>
          <cell r="B1101" t="str">
            <v>Galbuliformes</v>
          </cell>
          <cell r="C1101" t="str">
            <v>Galbulidae</v>
          </cell>
          <cell r="D1101" t="str">
            <v>Galbula</v>
          </cell>
          <cell r="E1101" t="str">
            <v>chalcothorax</v>
          </cell>
          <cell r="F1101" t="str">
            <v>Galbula chalcothorax</v>
          </cell>
          <cell r="G1101" t="str">
            <v>Purplish Jacamar</v>
          </cell>
          <cell r="H1101">
            <v>1100</v>
          </cell>
        </row>
        <row r="1102">
          <cell r="A1102" t="str">
            <v>Galbula leucogastra</v>
          </cell>
          <cell r="B1102" t="str">
            <v>Galbuliformes</v>
          </cell>
          <cell r="C1102" t="str">
            <v>Galbulidae</v>
          </cell>
          <cell r="D1102" t="str">
            <v>Galbula</v>
          </cell>
          <cell r="E1102" t="str">
            <v>leucogastra</v>
          </cell>
          <cell r="F1102" t="str">
            <v>Galbula leucogastra</v>
          </cell>
          <cell r="G1102" t="str">
            <v>Bronzy Jacamar</v>
          </cell>
          <cell r="H1102">
            <v>1101</v>
          </cell>
        </row>
        <row r="1103">
          <cell r="A1103" t="str">
            <v>Galbula dea</v>
          </cell>
          <cell r="B1103" t="str">
            <v>Galbuliformes</v>
          </cell>
          <cell r="C1103" t="str">
            <v>Galbulidae</v>
          </cell>
          <cell r="D1103" t="str">
            <v>Galbula</v>
          </cell>
          <cell r="E1103" t="str">
            <v>dea</v>
          </cell>
          <cell r="F1103" t="str">
            <v>Galbula dea</v>
          </cell>
          <cell r="G1103" t="str">
            <v>Paradise Jacamar</v>
          </cell>
          <cell r="H1103">
            <v>1102</v>
          </cell>
        </row>
        <row r="1104">
          <cell r="A1104" t="str">
            <v>Jacamerops aureus</v>
          </cell>
          <cell r="B1104" t="str">
            <v>Galbuliformes</v>
          </cell>
          <cell r="C1104" t="str">
            <v>Galbulidae</v>
          </cell>
          <cell r="D1104" t="str">
            <v>Jacamerops</v>
          </cell>
          <cell r="E1104" t="str">
            <v>aureus</v>
          </cell>
          <cell r="F1104" t="str">
            <v>Jacamerops aureus</v>
          </cell>
          <cell r="G1104" t="str">
            <v>Great Jacamar</v>
          </cell>
          <cell r="H1104">
            <v>1103</v>
          </cell>
        </row>
        <row r="1105">
          <cell r="A1105" t="str">
            <v>Notharchus hyperrhynchus</v>
          </cell>
          <cell r="B1105" t="str">
            <v>Galbuliformes</v>
          </cell>
          <cell r="C1105" t="str">
            <v>Bucconidae</v>
          </cell>
          <cell r="D1105" t="str">
            <v>Notharchus</v>
          </cell>
          <cell r="E1105" t="str">
            <v>hyperrhynchus</v>
          </cell>
          <cell r="F1105" t="str">
            <v>Notharchus hyperrhynchus</v>
          </cell>
          <cell r="G1105" t="str">
            <v>White-necked Puffbird</v>
          </cell>
          <cell r="H1105">
            <v>1104</v>
          </cell>
        </row>
        <row r="1106">
          <cell r="A1106" t="str">
            <v>Notharchus macrorhynchos</v>
          </cell>
          <cell r="B1106" t="str">
            <v>Galbuliformes</v>
          </cell>
          <cell r="C1106" t="str">
            <v>Bucconidae</v>
          </cell>
          <cell r="D1106" t="str">
            <v>Notharchus</v>
          </cell>
          <cell r="E1106" t="str">
            <v>macrorhynchos</v>
          </cell>
          <cell r="F1106" t="str">
            <v>Notharchus macrorhynchos</v>
          </cell>
          <cell r="G1106" t="str">
            <v>Guianan Puffbird</v>
          </cell>
          <cell r="H1106">
            <v>1105</v>
          </cell>
        </row>
        <row r="1107">
          <cell r="A1107" t="str">
            <v>Notharchus swainsoni</v>
          </cell>
          <cell r="B1107" t="str">
            <v>Galbuliformes</v>
          </cell>
          <cell r="C1107" t="str">
            <v>Bucconidae</v>
          </cell>
          <cell r="D1107" t="str">
            <v>Notharchus</v>
          </cell>
          <cell r="E1107" t="str">
            <v>swainsoni</v>
          </cell>
          <cell r="F1107" t="str">
            <v>Notharchus swainsoni</v>
          </cell>
          <cell r="G1107" t="str">
            <v>Buff-bellied Puffbird</v>
          </cell>
          <cell r="H1107">
            <v>1106</v>
          </cell>
        </row>
        <row r="1108">
          <cell r="A1108" t="str">
            <v>Notharchus pectoralis</v>
          </cell>
          <cell r="B1108" t="str">
            <v>Galbuliformes</v>
          </cell>
          <cell r="C1108" t="str">
            <v>Bucconidae</v>
          </cell>
          <cell r="D1108" t="str">
            <v>Notharchus</v>
          </cell>
          <cell r="E1108" t="str">
            <v>pectoralis</v>
          </cell>
          <cell r="F1108" t="str">
            <v>Notharchus pectoralis</v>
          </cell>
          <cell r="G1108" t="str">
            <v>Black-breasted Puffbird</v>
          </cell>
          <cell r="H1108">
            <v>1107</v>
          </cell>
        </row>
        <row r="1109">
          <cell r="A1109" t="str">
            <v>Notharchus ordii</v>
          </cell>
          <cell r="B1109" t="str">
            <v>Galbuliformes</v>
          </cell>
          <cell r="C1109" t="str">
            <v>Bucconidae</v>
          </cell>
          <cell r="D1109" t="str">
            <v>Notharchus</v>
          </cell>
          <cell r="E1109" t="str">
            <v>ordii</v>
          </cell>
          <cell r="F1109" t="str">
            <v>Notharchus ordii</v>
          </cell>
          <cell r="G1109" t="str">
            <v>Brown-banded Puffbird</v>
          </cell>
          <cell r="H1109">
            <v>1108</v>
          </cell>
        </row>
        <row r="1110">
          <cell r="A1110" t="str">
            <v>Notharchus tectus</v>
          </cell>
          <cell r="B1110" t="str">
            <v>Galbuliformes</v>
          </cell>
          <cell r="C1110" t="str">
            <v>Bucconidae</v>
          </cell>
          <cell r="D1110" t="str">
            <v>Notharchus</v>
          </cell>
          <cell r="E1110" t="str">
            <v>tectus</v>
          </cell>
          <cell r="F1110" t="str">
            <v>Notharchus tectus</v>
          </cell>
          <cell r="G1110" t="str">
            <v>Pied Puffbird</v>
          </cell>
          <cell r="H1110">
            <v>1109</v>
          </cell>
        </row>
        <row r="1111">
          <cell r="A1111" t="str">
            <v>Bucco macrodactylus</v>
          </cell>
          <cell r="B1111" t="str">
            <v>Galbuliformes</v>
          </cell>
          <cell r="C1111" t="str">
            <v>Bucconidae</v>
          </cell>
          <cell r="D1111" t="str">
            <v>Bucco</v>
          </cell>
          <cell r="E1111" t="str">
            <v>macrodactylus</v>
          </cell>
          <cell r="F1111" t="str">
            <v>Bucco macrodactylus</v>
          </cell>
          <cell r="G1111" t="str">
            <v>Chestnut-capped Puffbird</v>
          </cell>
          <cell r="H1111">
            <v>1110</v>
          </cell>
        </row>
        <row r="1112">
          <cell r="A1112" t="str">
            <v>Bucco tamatia</v>
          </cell>
          <cell r="B1112" t="str">
            <v>Galbuliformes</v>
          </cell>
          <cell r="C1112" t="str">
            <v>Bucconidae</v>
          </cell>
          <cell r="D1112" t="str">
            <v>Bucco</v>
          </cell>
          <cell r="E1112" t="str">
            <v>tamatia</v>
          </cell>
          <cell r="F1112" t="str">
            <v>Bucco tamatia</v>
          </cell>
          <cell r="G1112" t="str">
            <v>Spotted Puffbird</v>
          </cell>
          <cell r="H1112">
            <v>1111</v>
          </cell>
        </row>
        <row r="1113">
          <cell r="A1113" t="str">
            <v>Bucco noanamae</v>
          </cell>
          <cell r="B1113" t="str">
            <v>Galbuliformes</v>
          </cell>
          <cell r="C1113" t="str">
            <v>Bucconidae</v>
          </cell>
          <cell r="D1113" t="str">
            <v>Bucco</v>
          </cell>
          <cell r="E1113" t="str">
            <v>noanamae</v>
          </cell>
          <cell r="F1113" t="str">
            <v>Bucco noanamae</v>
          </cell>
          <cell r="G1113" t="str">
            <v>Sooty-capped Puffbird</v>
          </cell>
          <cell r="H1113">
            <v>1112</v>
          </cell>
        </row>
        <row r="1114">
          <cell r="A1114" t="str">
            <v>Bucco capensis</v>
          </cell>
          <cell r="B1114" t="str">
            <v>Galbuliformes</v>
          </cell>
          <cell r="C1114" t="str">
            <v>Bucconidae</v>
          </cell>
          <cell r="D1114" t="str">
            <v>Bucco</v>
          </cell>
          <cell r="E1114" t="str">
            <v>capensis</v>
          </cell>
          <cell r="F1114" t="str">
            <v>Bucco capensis</v>
          </cell>
          <cell r="G1114" t="str">
            <v>Collared Puffbird</v>
          </cell>
          <cell r="H1114">
            <v>1113</v>
          </cell>
        </row>
        <row r="1115">
          <cell r="A1115" t="str">
            <v>Nystalus radiatus</v>
          </cell>
          <cell r="B1115" t="str">
            <v>Galbuliformes</v>
          </cell>
          <cell r="C1115" t="str">
            <v>Bucconidae</v>
          </cell>
          <cell r="D1115" t="str">
            <v>Nystalus</v>
          </cell>
          <cell r="E1115" t="str">
            <v>radiatus</v>
          </cell>
          <cell r="F1115" t="str">
            <v>Nystalus radiatus</v>
          </cell>
          <cell r="G1115" t="str">
            <v>Barred Puffbird</v>
          </cell>
          <cell r="H1115">
            <v>1114</v>
          </cell>
        </row>
        <row r="1116">
          <cell r="A1116" t="str">
            <v>Nystalus obamai</v>
          </cell>
          <cell r="B1116" t="str">
            <v>Galbuliformes</v>
          </cell>
          <cell r="C1116" t="str">
            <v>Bucconidae</v>
          </cell>
          <cell r="D1116" t="str">
            <v>Nystalus</v>
          </cell>
          <cell r="E1116" t="str">
            <v>obamai</v>
          </cell>
          <cell r="F1116" t="str">
            <v>Nystalus obamai</v>
          </cell>
          <cell r="G1116" t="str">
            <v>Western Striolated-Puffbird</v>
          </cell>
          <cell r="H1116">
            <v>1115</v>
          </cell>
        </row>
        <row r="1117">
          <cell r="A1117" t="str">
            <v>Nystalus striolatus</v>
          </cell>
          <cell r="B1117" t="str">
            <v>Galbuliformes</v>
          </cell>
          <cell r="C1117" t="str">
            <v>Bucconidae</v>
          </cell>
          <cell r="D1117" t="str">
            <v>Nystalus</v>
          </cell>
          <cell r="E1117" t="str">
            <v>striolatus</v>
          </cell>
          <cell r="F1117" t="str">
            <v>Nystalus striolatus</v>
          </cell>
          <cell r="G1117" t="str">
            <v>Eastern Striolated-Puffbird</v>
          </cell>
          <cell r="H1117">
            <v>1116</v>
          </cell>
        </row>
        <row r="1118">
          <cell r="A1118" t="str">
            <v>Nystalus chacuru</v>
          </cell>
          <cell r="B1118" t="str">
            <v>Galbuliformes</v>
          </cell>
          <cell r="C1118" t="str">
            <v>Bucconidae</v>
          </cell>
          <cell r="D1118" t="str">
            <v>Nystalus</v>
          </cell>
          <cell r="E1118" t="str">
            <v>chacuru</v>
          </cell>
          <cell r="F1118" t="str">
            <v>Nystalus chacuru</v>
          </cell>
          <cell r="G1118" t="str">
            <v>White-eared Puffbird</v>
          </cell>
          <cell r="H1118">
            <v>1117</v>
          </cell>
        </row>
        <row r="1119">
          <cell r="A1119" t="str">
            <v>Nystalus maculatus</v>
          </cell>
          <cell r="B1119" t="str">
            <v>Galbuliformes</v>
          </cell>
          <cell r="C1119" t="str">
            <v>Bucconidae</v>
          </cell>
          <cell r="D1119" t="str">
            <v>Nystalus</v>
          </cell>
          <cell r="E1119" t="str">
            <v>maculatus</v>
          </cell>
          <cell r="F1119" t="str">
            <v>Nystalus maculatus</v>
          </cell>
          <cell r="G1119" t="str">
            <v>Spot-backed Puffbird</v>
          </cell>
          <cell r="H1119">
            <v>1118</v>
          </cell>
        </row>
        <row r="1120">
          <cell r="A1120" t="str">
            <v>Hypnelus ruficollis</v>
          </cell>
          <cell r="B1120" t="str">
            <v>Galbuliformes</v>
          </cell>
          <cell r="C1120" t="str">
            <v>Bucconidae</v>
          </cell>
          <cell r="D1120" t="str">
            <v>Hypnelus</v>
          </cell>
          <cell r="E1120" t="str">
            <v>ruficollis</v>
          </cell>
          <cell r="F1120" t="str">
            <v>Hypnelus ruficollis</v>
          </cell>
          <cell r="G1120" t="str">
            <v>Russet-throated Puffbird</v>
          </cell>
          <cell r="H1120">
            <v>1119</v>
          </cell>
        </row>
        <row r="1121">
          <cell r="A1121" t="str">
            <v>Malacoptila fusca</v>
          </cell>
          <cell r="B1121" t="str">
            <v>Galbuliformes</v>
          </cell>
          <cell r="C1121" t="str">
            <v>Bucconidae</v>
          </cell>
          <cell r="D1121" t="str">
            <v>Malacoptila</v>
          </cell>
          <cell r="E1121" t="str">
            <v>fusca</v>
          </cell>
          <cell r="F1121" t="str">
            <v>Malacoptila fusca</v>
          </cell>
          <cell r="G1121" t="str">
            <v>White-chested Puffbird</v>
          </cell>
          <cell r="H1121">
            <v>1120</v>
          </cell>
        </row>
        <row r="1122">
          <cell r="A1122" t="str">
            <v>Malacoptila semicincta</v>
          </cell>
          <cell r="B1122" t="str">
            <v>Galbuliformes</v>
          </cell>
          <cell r="C1122" t="str">
            <v>Bucconidae</v>
          </cell>
          <cell r="D1122" t="str">
            <v>Malacoptila</v>
          </cell>
          <cell r="E1122" t="str">
            <v>semicincta</v>
          </cell>
          <cell r="F1122" t="str">
            <v>Malacoptila semicincta</v>
          </cell>
          <cell r="G1122" t="str">
            <v>Semicollared Puffbird</v>
          </cell>
          <cell r="H1122">
            <v>1121</v>
          </cell>
        </row>
        <row r="1123">
          <cell r="A1123" t="str">
            <v>Malacoptila striata</v>
          </cell>
          <cell r="B1123" t="str">
            <v>Galbuliformes</v>
          </cell>
          <cell r="C1123" t="str">
            <v>Bucconidae</v>
          </cell>
          <cell r="D1123" t="str">
            <v>Malacoptila</v>
          </cell>
          <cell r="E1123" t="str">
            <v>striata</v>
          </cell>
          <cell r="F1123" t="str">
            <v>Malacoptila striata</v>
          </cell>
          <cell r="G1123" t="str">
            <v>Crescent-chested Puffbird</v>
          </cell>
          <cell r="H1123">
            <v>1122</v>
          </cell>
        </row>
        <row r="1124">
          <cell r="A1124" t="str">
            <v>Malacoptila rufa</v>
          </cell>
          <cell r="B1124" t="str">
            <v>Galbuliformes</v>
          </cell>
          <cell r="C1124" t="str">
            <v>Bucconidae</v>
          </cell>
          <cell r="D1124" t="str">
            <v>Malacoptila</v>
          </cell>
          <cell r="E1124" t="str">
            <v>rufa</v>
          </cell>
          <cell r="F1124" t="str">
            <v>Malacoptila rufa</v>
          </cell>
          <cell r="G1124" t="str">
            <v>Rufous-necked Puffbird</v>
          </cell>
          <cell r="H1124">
            <v>1123</v>
          </cell>
        </row>
        <row r="1125">
          <cell r="A1125" t="str">
            <v>Malacoptila panamensis</v>
          </cell>
          <cell r="B1125" t="str">
            <v>Galbuliformes</v>
          </cell>
          <cell r="C1125" t="str">
            <v>Bucconidae</v>
          </cell>
          <cell r="D1125" t="str">
            <v>Malacoptila</v>
          </cell>
          <cell r="E1125" t="str">
            <v>panamensis</v>
          </cell>
          <cell r="F1125" t="str">
            <v>Malacoptila panamensis</v>
          </cell>
          <cell r="G1125" t="str">
            <v>White-whiskered Puffbird</v>
          </cell>
          <cell r="H1125">
            <v>1124</v>
          </cell>
        </row>
        <row r="1126">
          <cell r="A1126" t="str">
            <v>Malacoptila fulvogularis</v>
          </cell>
          <cell r="B1126" t="str">
            <v>Galbuliformes</v>
          </cell>
          <cell r="C1126" t="str">
            <v>Bucconidae</v>
          </cell>
          <cell r="D1126" t="str">
            <v>Malacoptila</v>
          </cell>
          <cell r="E1126" t="str">
            <v>fulvogularis</v>
          </cell>
          <cell r="F1126" t="str">
            <v>Malacoptila fulvogularis</v>
          </cell>
          <cell r="G1126" t="str">
            <v>Black-streaked Puffbird</v>
          </cell>
          <cell r="H1126">
            <v>1125</v>
          </cell>
        </row>
        <row r="1127">
          <cell r="A1127" t="str">
            <v>Malacoptila mystacalis</v>
          </cell>
          <cell r="B1127" t="str">
            <v>Galbuliformes</v>
          </cell>
          <cell r="C1127" t="str">
            <v>Bucconidae</v>
          </cell>
          <cell r="D1127" t="str">
            <v>Malacoptila</v>
          </cell>
          <cell r="E1127" t="str">
            <v>mystacalis</v>
          </cell>
          <cell r="F1127" t="str">
            <v>Malacoptila mystacalis</v>
          </cell>
          <cell r="G1127" t="str">
            <v>Moustached Puffbird</v>
          </cell>
          <cell r="H1127">
            <v>1126</v>
          </cell>
        </row>
        <row r="1128">
          <cell r="A1128" t="str">
            <v>Micromonacha lanceolata</v>
          </cell>
          <cell r="B1128" t="str">
            <v>Galbuliformes</v>
          </cell>
          <cell r="C1128" t="str">
            <v>Bucconidae</v>
          </cell>
          <cell r="D1128" t="str">
            <v>Micromonacha</v>
          </cell>
          <cell r="E1128" t="str">
            <v>lanceolata</v>
          </cell>
          <cell r="F1128" t="str">
            <v>Micromonacha lanceolata</v>
          </cell>
          <cell r="G1128" t="str">
            <v>Lanceolated Monklet</v>
          </cell>
          <cell r="H1128">
            <v>1127</v>
          </cell>
        </row>
        <row r="1129">
          <cell r="A1129" t="str">
            <v>Nonnula rubecula</v>
          </cell>
          <cell r="B1129" t="str">
            <v>Galbuliformes</v>
          </cell>
          <cell r="C1129" t="str">
            <v>Bucconidae</v>
          </cell>
          <cell r="D1129" t="str">
            <v>Nonnula</v>
          </cell>
          <cell r="E1129" t="str">
            <v>rubecula</v>
          </cell>
          <cell r="F1129" t="str">
            <v>Nonnula rubecula</v>
          </cell>
          <cell r="G1129" t="str">
            <v>Rusty-breasted Nunlet</v>
          </cell>
          <cell r="H1129">
            <v>1128</v>
          </cell>
        </row>
        <row r="1130">
          <cell r="A1130" t="str">
            <v>Nonnula sclateri</v>
          </cell>
          <cell r="B1130" t="str">
            <v>Galbuliformes</v>
          </cell>
          <cell r="C1130" t="str">
            <v>Bucconidae</v>
          </cell>
          <cell r="D1130" t="str">
            <v>Nonnula</v>
          </cell>
          <cell r="E1130" t="str">
            <v>sclateri</v>
          </cell>
          <cell r="F1130" t="str">
            <v>Nonnula sclateri</v>
          </cell>
          <cell r="G1130" t="str">
            <v>Fulvous-chinned Nunlet</v>
          </cell>
          <cell r="H1130">
            <v>1129</v>
          </cell>
        </row>
        <row r="1131">
          <cell r="A1131" t="str">
            <v>Nonnula brunnea</v>
          </cell>
          <cell r="B1131" t="str">
            <v>Galbuliformes</v>
          </cell>
          <cell r="C1131" t="str">
            <v>Bucconidae</v>
          </cell>
          <cell r="D1131" t="str">
            <v>Nonnula</v>
          </cell>
          <cell r="E1131" t="str">
            <v>brunnea</v>
          </cell>
          <cell r="F1131" t="str">
            <v>Nonnula brunnea</v>
          </cell>
          <cell r="G1131" t="str">
            <v>Brown Nunlet</v>
          </cell>
          <cell r="H1131">
            <v>1130</v>
          </cell>
        </row>
        <row r="1132">
          <cell r="A1132" t="str">
            <v>Nonnula frontalis</v>
          </cell>
          <cell r="B1132" t="str">
            <v>Galbuliformes</v>
          </cell>
          <cell r="C1132" t="str">
            <v>Bucconidae</v>
          </cell>
          <cell r="D1132" t="str">
            <v>Nonnula</v>
          </cell>
          <cell r="E1132" t="str">
            <v>frontalis</v>
          </cell>
          <cell r="F1132" t="str">
            <v>Nonnula frontalis</v>
          </cell>
          <cell r="G1132" t="str">
            <v>Gray-cheeked Nunlet</v>
          </cell>
          <cell r="H1132">
            <v>1131</v>
          </cell>
        </row>
        <row r="1133">
          <cell r="A1133" t="str">
            <v>Nonnula ruficapilla</v>
          </cell>
          <cell r="B1133" t="str">
            <v>Galbuliformes</v>
          </cell>
          <cell r="C1133" t="str">
            <v>Bucconidae</v>
          </cell>
          <cell r="D1133" t="str">
            <v>Nonnula</v>
          </cell>
          <cell r="E1133" t="str">
            <v>ruficapilla</v>
          </cell>
          <cell r="F1133" t="str">
            <v>Nonnula ruficapilla</v>
          </cell>
          <cell r="G1133" t="str">
            <v>Rufous-capped Nunlet</v>
          </cell>
          <cell r="H1133">
            <v>1132</v>
          </cell>
        </row>
        <row r="1134">
          <cell r="A1134" t="str">
            <v>Nonnula amaurocephala</v>
          </cell>
          <cell r="B1134" t="str">
            <v>Galbuliformes</v>
          </cell>
          <cell r="C1134" t="str">
            <v>Bucconidae</v>
          </cell>
          <cell r="D1134" t="str">
            <v>Nonnula</v>
          </cell>
          <cell r="E1134" t="str">
            <v>amaurocephala</v>
          </cell>
          <cell r="F1134" t="str">
            <v>Nonnula amaurocephala</v>
          </cell>
          <cell r="G1134" t="str">
            <v>Chestnut-headed Nunlet</v>
          </cell>
          <cell r="H1134">
            <v>1133</v>
          </cell>
        </row>
        <row r="1135">
          <cell r="A1135" t="str">
            <v>Hapaloptila castanea</v>
          </cell>
          <cell r="B1135" t="str">
            <v>Galbuliformes</v>
          </cell>
          <cell r="C1135" t="str">
            <v>Bucconidae</v>
          </cell>
          <cell r="D1135" t="str">
            <v>Hapaloptila</v>
          </cell>
          <cell r="E1135" t="str">
            <v>castanea</v>
          </cell>
          <cell r="F1135" t="str">
            <v>Hapaloptila castanea</v>
          </cell>
          <cell r="G1135" t="str">
            <v>White-faced Nunbird</v>
          </cell>
          <cell r="H1135">
            <v>1134</v>
          </cell>
        </row>
        <row r="1136">
          <cell r="A1136" t="str">
            <v>Monasa atra</v>
          </cell>
          <cell r="B1136" t="str">
            <v>Galbuliformes</v>
          </cell>
          <cell r="C1136" t="str">
            <v>Bucconidae</v>
          </cell>
          <cell r="D1136" t="str">
            <v>Monasa</v>
          </cell>
          <cell r="E1136" t="str">
            <v>atra</v>
          </cell>
          <cell r="F1136" t="str">
            <v>Monasa atra</v>
          </cell>
          <cell r="G1136" t="str">
            <v>Black Nunbird</v>
          </cell>
          <cell r="H1136">
            <v>1135</v>
          </cell>
        </row>
        <row r="1137">
          <cell r="A1137" t="str">
            <v>Monasa nigrifrons</v>
          </cell>
          <cell r="B1137" t="str">
            <v>Galbuliformes</v>
          </cell>
          <cell r="C1137" t="str">
            <v>Bucconidae</v>
          </cell>
          <cell r="D1137" t="str">
            <v>Monasa</v>
          </cell>
          <cell r="E1137" t="str">
            <v>nigrifrons</v>
          </cell>
          <cell r="F1137" t="str">
            <v>Monasa nigrifrons</v>
          </cell>
          <cell r="G1137" t="str">
            <v>Black-fronted Nunbird</v>
          </cell>
          <cell r="H1137">
            <v>1136</v>
          </cell>
        </row>
        <row r="1138">
          <cell r="A1138" t="str">
            <v>Monasa morphoeus</v>
          </cell>
          <cell r="B1138" t="str">
            <v>Galbuliformes</v>
          </cell>
          <cell r="C1138" t="str">
            <v>Bucconidae</v>
          </cell>
          <cell r="D1138" t="str">
            <v>Monasa</v>
          </cell>
          <cell r="E1138" t="str">
            <v>morphoeus</v>
          </cell>
          <cell r="F1138" t="str">
            <v>Monasa morphoeus</v>
          </cell>
          <cell r="G1138" t="str">
            <v>White-fronted Nunbird</v>
          </cell>
          <cell r="H1138">
            <v>1137</v>
          </cell>
        </row>
        <row r="1139">
          <cell r="A1139" t="str">
            <v>Monasa flavirostris</v>
          </cell>
          <cell r="B1139" t="str">
            <v>Galbuliformes</v>
          </cell>
          <cell r="C1139" t="str">
            <v>Bucconidae</v>
          </cell>
          <cell r="D1139" t="str">
            <v>Monasa</v>
          </cell>
          <cell r="E1139" t="str">
            <v>flavirostris</v>
          </cell>
          <cell r="F1139" t="str">
            <v>Monasa flavirostris</v>
          </cell>
          <cell r="G1139" t="str">
            <v>Yellow-billed Nunbird</v>
          </cell>
          <cell r="H1139">
            <v>1138</v>
          </cell>
        </row>
        <row r="1140">
          <cell r="A1140" t="str">
            <v>Chelidoptera tenebrosa</v>
          </cell>
          <cell r="B1140" t="str">
            <v>Galbuliformes</v>
          </cell>
          <cell r="C1140" t="str">
            <v>Bucconidae</v>
          </cell>
          <cell r="D1140" t="str">
            <v>Chelidoptera</v>
          </cell>
          <cell r="E1140" t="str">
            <v>tenebrosa</v>
          </cell>
          <cell r="F1140" t="str">
            <v>Chelidoptera tenebrosa</v>
          </cell>
          <cell r="G1140" t="str">
            <v>Swallow-winged Puffbird</v>
          </cell>
          <cell r="H1140">
            <v>1139</v>
          </cell>
        </row>
        <row r="1141">
          <cell r="A1141" t="str">
            <v>Capito aurovirens</v>
          </cell>
          <cell r="B1141" t="str">
            <v>Piciformes</v>
          </cell>
          <cell r="C1141" t="str">
            <v>Capitonidae</v>
          </cell>
          <cell r="D1141" t="str">
            <v>Capito</v>
          </cell>
          <cell r="E1141" t="str">
            <v>aurovirens</v>
          </cell>
          <cell r="F1141" t="str">
            <v>Capito aurovirens</v>
          </cell>
          <cell r="G1141" t="str">
            <v>Scarlet-crowned Barbet</v>
          </cell>
          <cell r="H1141">
            <v>1140</v>
          </cell>
        </row>
        <row r="1142">
          <cell r="A1142" t="str">
            <v>Capito dayi</v>
          </cell>
          <cell r="B1142" t="str">
            <v>Piciformes</v>
          </cell>
          <cell r="C1142" t="str">
            <v>Capitonidae</v>
          </cell>
          <cell r="D1142" t="str">
            <v>Capito</v>
          </cell>
          <cell r="E1142" t="str">
            <v>dayi</v>
          </cell>
          <cell r="F1142" t="str">
            <v>Capito dayi</v>
          </cell>
          <cell r="G1142" t="str">
            <v>Black-girdled Barbet</v>
          </cell>
          <cell r="H1142">
            <v>1141</v>
          </cell>
        </row>
        <row r="1143">
          <cell r="A1143" t="str">
            <v>Capito maculicoronatus</v>
          </cell>
          <cell r="B1143" t="str">
            <v>Piciformes</v>
          </cell>
          <cell r="C1143" t="str">
            <v>Capitonidae</v>
          </cell>
          <cell r="D1143" t="str">
            <v>Capito</v>
          </cell>
          <cell r="E1143" t="str">
            <v>maculicoronatus</v>
          </cell>
          <cell r="F1143" t="str">
            <v>Capito maculicoronatus</v>
          </cell>
          <cell r="G1143" t="str">
            <v>Spot-crowned Barbet</v>
          </cell>
          <cell r="H1143">
            <v>1142</v>
          </cell>
        </row>
        <row r="1144">
          <cell r="A1144" t="str">
            <v>Capito squamatus</v>
          </cell>
          <cell r="B1144" t="str">
            <v>Piciformes</v>
          </cell>
          <cell r="C1144" t="str">
            <v>Capitonidae</v>
          </cell>
          <cell r="D1144" t="str">
            <v>Capito</v>
          </cell>
          <cell r="E1144" t="str">
            <v>squamatus</v>
          </cell>
          <cell r="F1144" t="str">
            <v>Capito squamatus</v>
          </cell>
          <cell r="G1144" t="str">
            <v>Orange-fronted Barbet</v>
          </cell>
          <cell r="H1144">
            <v>1143</v>
          </cell>
        </row>
        <row r="1145">
          <cell r="A1145" t="str">
            <v>Capito hypoleucus</v>
          </cell>
          <cell r="B1145" t="str">
            <v>Piciformes</v>
          </cell>
          <cell r="C1145" t="str">
            <v>Capitonidae</v>
          </cell>
          <cell r="D1145" t="str">
            <v>Capito</v>
          </cell>
          <cell r="E1145" t="str">
            <v>hypoleucus</v>
          </cell>
          <cell r="F1145" t="str">
            <v>Capito hypoleucus</v>
          </cell>
          <cell r="G1145" t="str">
            <v>White-mantled Barbet</v>
          </cell>
          <cell r="H1145">
            <v>1144</v>
          </cell>
        </row>
        <row r="1146">
          <cell r="A1146" t="str">
            <v>Capito wallacei</v>
          </cell>
          <cell r="B1146" t="str">
            <v>Piciformes</v>
          </cell>
          <cell r="C1146" t="str">
            <v>Capitonidae</v>
          </cell>
          <cell r="D1146" t="str">
            <v>Capito</v>
          </cell>
          <cell r="E1146" t="str">
            <v>wallacei</v>
          </cell>
          <cell r="F1146" t="str">
            <v>Capito wallacei</v>
          </cell>
          <cell r="G1146" t="str">
            <v>Scarlet-banded Barbet</v>
          </cell>
          <cell r="H1146">
            <v>1145</v>
          </cell>
        </row>
        <row r="1147">
          <cell r="A1147" t="str">
            <v>Capito quinticolor</v>
          </cell>
          <cell r="B1147" t="str">
            <v>Piciformes</v>
          </cell>
          <cell r="C1147" t="str">
            <v>Capitonidae</v>
          </cell>
          <cell r="D1147" t="str">
            <v>Capito</v>
          </cell>
          <cell r="E1147" t="str">
            <v>quinticolor</v>
          </cell>
          <cell r="F1147" t="str">
            <v>Capito quinticolor</v>
          </cell>
          <cell r="G1147" t="str">
            <v>Five-colored Barbet</v>
          </cell>
          <cell r="H1147">
            <v>1146</v>
          </cell>
        </row>
        <row r="1148">
          <cell r="A1148" t="str">
            <v>Capito brunneipectus</v>
          </cell>
          <cell r="B1148" t="str">
            <v>Piciformes</v>
          </cell>
          <cell r="C1148" t="str">
            <v>Capitonidae</v>
          </cell>
          <cell r="D1148" t="str">
            <v>Capito</v>
          </cell>
          <cell r="E1148" t="str">
            <v>brunneipectus</v>
          </cell>
          <cell r="F1148" t="str">
            <v>Capito brunneipectus</v>
          </cell>
          <cell r="G1148" t="str">
            <v>Brown-chested Barbet</v>
          </cell>
          <cell r="H1148">
            <v>1147</v>
          </cell>
        </row>
        <row r="1149">
          <cell r="A1149" t="str">
            <v>Capito niger</v>
          </cell>
          <cell r="B1149" t="str">
            <v>Piciformes</v>
          </cell>
          <cell r="C1149" t="str">
            <v>Capitonidae</v>
          </cell>
          <cell r="D1149" t="str">
            <v>Capito</v>
          </cell>
          <cell r="E1149" t="str">
            <v>niger</v>
          </cell>
          <cell r="F1149" t="str">
            <v>Capito niger</v>
          </cell>
          <cell r="G1149" t="str">
            <v>Black-spotted Barbet</v>
          </cell>
          <cell r="H1149">
            <v>1148</v>
          </cell>
        </row>
        <row r="1150">
          <cell r="A1150" t="str">
            <v>Capito auratus</v>
          </cell>
          <cell r="B1150" t="str">
            <v>Piciformes</v>
          </cell>
          <cell r="C1150" t="str">
            <v>Capitonidae</v>
          </cell>
          <cell r="D1150" t="str">
            <v>Capito</v>
          </cell>
          <cell r="E1150" t="str">
            <v>auratus</v>
          </cell>
          <cell r="F1150" t="str">
            <v>Capito auratus</v>
          </cell>
          <cell r="G1150" t="str">
            <v>Gilded Barbet</v>
          </cell>
          <cell r="H1150">
            <v>1149</v>
          </cell>
        </row>
        <row r="1151">
          <cell r="A1151" t="str">
            <v>Eubucco richardsoni</v>
          </cell>
          <cell r="B1151" t="str">
            <v>Piciformes</v>
          </cell>
          <cell r="C1151" t="str">
            <v>Capitonidae</v>
          </cell>
          <cell r="D1151" t="str">
            <v>Eubucco</v>
          </cell>
          <cell r="E1151" t="str">
            <v>richardsoni</v>
          </cell>
          <cell r="F1151" t="str">
            <v>Eubucco richardsoni</v>
          </cell>
          <cell r="G1151" t="str">
            <v>Lemon-throated Barbet</v>
          </cell>
          <cell r="H1151">
            <v>1150</v>
          </cell>
        </row>
        <row r="1152">
          <cell r="A1152" t="str">
            <v>Eubucco tucinkae</v>
          </cell>
          <cell r="B1152" t="str">
            <v>Piciformes</v>
          </cell>
          <cell r="C1152" t="str">
            <v>Capitonidae</v>
          </cell>
          <cell r="D1152" t="str">
            <v>Eubucco</v>
          </cell>
          <cell r="E1152" t="str">
            <v>tucinkae</v>
          </cell>
          <cell r="F1152" t="str">
            <v>Eubucco tucinkae</v>
          </cell>
          <cell r="G1152" t="str">
            <v>Scarlet-hooded Barbet</v>
          </cell>
          <cell r="H1152">
            <v>1151</v>
          </cell>
        </row>
        <row r="1153">
          <cell r="A1153" t="str">
            <v>Eubucco bourcierii</v>
          </cell>
          <cell r="B1153" t="str">
            <v>Piciformes</v>
          </cell>
          <cell r="C1153" t="str">
            <v>Capitonidae</v>
          </cell>
          <cell r="D1153" t="str">
            <v>Eubucco</v>
          </cell>
          <cell r="E1153" t="str">
            <v>bourcierii</v>
          </cell>
          <cell r="F1153" t="str">
            <v>Eubucco bourcierii</v>
          </cell>
          <cell r="G1153" t="str">
            <v>Red-headed Barbet</v>
          </cell>
          <cell r="H1153">
            <v>1152</v>
          </cell>
        </row>
        <row r="1154">
          <cell r="A1154" t="str">
            <v>Eubucco versicolor</v>
          </cell>
          <cell r="B1154" t="str">
            <v>Piciformes</v>
          </cell>
          <cell r="C1154" t="str">
            <v>Capitonidae</v>
          </cell>
          <cell r="D1154" t="str">
            <v>Eubucco</v>
          </cell>
          <cell r="E1154" t="str">
            <v>versicolor</v>
          </cell>
          <cell r="F1154" t="str">
            <v>Eubucco versicolor</v>
          </cell>
          <cell r="G1154" t="str">
            <v>Versicolored Barbet</v>
          </cell>
          <cell r="H1154">
            <v>1153</v>
          </cell>
        </row>
        <row r="1155">
          <cell r="A1155" t="str">
            <v>Semnornis ramphastinus</v>
          </cell>
          <cell r="B1155" t="str">
            <v>Piciformes</v>
          </cell>
          <cell r="C1155" t="str">
            <v>Semnornithidae</v>
          </cell>
          <cell r="D1155" t="str">
            <v>Semnornis</v>
          </cell>
          <cell r="E1155" t="str">
            <v>ramphastinus</v>
          </cell>
          <cell r="F1155" t="str">
            <v>Semnornis ramphastinus</v>
          </cell>
          <cell r="G1155" t="str">
            <v>Toucan Barbet</v>
          </cell>
          <cell r="H1155">
            <v>1154</v>
          </cell>
        </row>
        <row r="1156">
          <cell r="A1156" t="str">
            <v>Ramphastos toco</v>
          </cell>
          <cell r="B1156" t="str">
            <v>Piciformes</v>
          </cell>
          <cell r="C1156" t="str">
            <v>Ramphastidae</v>
          </cell>
          <cell r="D1156" t="str">
            <v>Ramphastos</v>
          </cell>
          <cell r="E1156" t="str">
            <v>toco</v>
          </cell>
          <cell r="F1156" t="str">
            <v>Ramphastos toco</v>
          </cell>
          <cell r="G1156" t="str">
            <v>Toco Toucan</v>
          </cell>
          <cell r="H1156">
            <v>1155</v>
          </cell>
        </row>
        <row r="1157">
          <cell r="A1157" t="str">
            <v>Ramphastos ambiguus</v>
          </cell>
          <cell r="B1157" t="str">
            <v>Piciformes</v>
          </cell>
          <cell r="C1157" t="str">
            <v>Ramphastidae</v>
          </cell>
          <cell r="D1157" t="str">
            <v>Ramphastos</v>
          </cell>
          <cell r="E1157" t="str">
            <v>ambiguus</v>
          </cell>
          <cell r="F1157" t="str">
            <v>Ramphastos ambiguus</v>
          </cell>
          <cell r="G1157" t="str">
            <v>Yellow-throated Toucan</v>
          </cell>
          <cell r="H1157">
            <v>1156</v>
          </cell>
        </row>
        <row r="1158">
          <cell r="A1158" t="str">
            <v>Ramphastos tucanus</v>
          </cell>
          <cell r="B1158" t="str">
            <v>Piciformes</v>
          </cell>
          <cell r="C1158" t="str">
            <v>Ramphastidae</v>
          </cell>
          <cell r="D1158" t="str">
            <v>Ramphastos</v>
          </cell>
          <cell r="E1158" t="str">
            <v>tucanus</v>
          </cell>
          <cell r="F1158" t="str">
            <v>Ramphastos tucanus</v>
          </cell>
          <cell r="G1158" t="str">
            <v>White-throated Toucan</v>
          </cell>
          <cell r="H1158">
            <v>1157</v>
          </cell>
        </row>
        <row r="1159">
          <cell r="A1159" t="str">
            <v>Ramphastos sulfuratus</v>
          </cell>
          <cell r="B1159" t="str">
            <v>Piciformes</v>
          </cell>
          <cell r="C1159" t="str">
            <v>Ramphastidae</v>
          </cell>
          <cell r="D1159" t="str">
            <v>Ramphastos</v>
          </cell>
          <cell r="E1159" t="str">
            <v>sulfuratus</v>
          </cell>
          <cell r="F1159" t="str">
            <v>Ramphastos sulfuratus</v>
          </cell>
          <cell r="G1159" t="str">
            <v>Keel-billed Toucan</v>
          </cell>
          <cell r="H1159">
            <v>1158</v>
          </cell>
        </row>
        <row r="1160">
          <cell r="A1160" t="str">
            <v>Ramphastos brevis</v>
          </cell>
          <cell r="B1160" t="str">
            <v>Piciformes</v>
          </cell>
          <cell r="C1160" t="str">
            <v>Ramphastidae</v>
          </cell>
          <cell r="D1160" t="str">
            <v>Ramphastos</v>
          </cell>
          <cell r="E1160" t="str">
            <v>brevis</v>
          </cell>
          <cell r="F1160" t="str">
            <v>Ramphastos brevis</v>
          </cell>
          <cell r="G1160" t="str">
            <v>Choco Toucan</v>
          </cell>
          <cell r="H1160">
            <v>1159</v>
          </cell>
        </row>
        <row r="1161">
          <cell r="A1161" t="str">
            <v>Ramphastos vitellinus</v>
          </cell>
          <cell r="B1161" t="str">
            <v>Piciformes</v>
          </cell>
          <cell r="C1161" t="str">
            <v>Ramphastidae</v>
          </cell>
          <cell r="D1161" t="str">
            <v>Ramphastos</v>
          </cell>
          <cell r="E1161" t="str">
            <v>vitellinus</v>
          </cell>
          <cell r="F1161" t="str">
            <v>Ramphastos vitellinus</v>
          </cell>
          <cell r="G1161" t="str">
            <v>Channel-billed Toucan</v>
          </cell>
          <cell r="H1161">
            <v>1160</v>
          </cell>
        </row>
        <row r="1162">
          <cell r="A1162" t="str">
            <v>Ramphastos dicolorus</v>
          </cell>
          <cell r="B1162" t="str">
            <v>Piciformes</v>
          </cell>
          <cell r="C1162" t="str">
            <v>Ramphastidae</v>
          </cell>
          <cell r="D1162" t="str">
            <v>Ramphastos</v>
          </cell>
          <cell r="E1162" t="str">
            <v>dicolorus</v>
          </cell>
          <cell r="F1162" t="str">
            <v>Ramphastos dicolorus</v>
          </cell>
          <cell r="G1162" t="str">
            <v>Red-breasted Toucan</v>
          </cell>
          <cell r="H1162">
            <v>1161</v>
          </cell>
        </row>
        <row r="1163">
          <cell r="A1163" t="str">
            <v>Aulacorhynchus albivitta</v>
          </cell>
          <cell r="B1163" t="str">
            <v>Piciformes</v>
          </cell>
          <cell r="C1163" t="str">
            <v>Ramphastidae</v>
          </cell>
          <cell r="D1163" t="str">
            <v>Aulacorhynchus</v>
          </cell>
          <cell r="E1163" t="str">
            <v>albivitta</v>
          </cell>
          <cell r="F1163" t="str">
            <v>Aulacorhynchus albivitta</v>
          </cell>
          <cell r="G1163" t="str">
            <v>Southern Emerald-Toucanet</v>
          </cell>
          <cell r="H1163">
            <v>1162</v>
          </cell>
        </row>
        <row r="1164">
          <cell r="A1164" t="str">
            <v>Aulacorhynchus sulcatus</v>
          </cell>
          <cell r="B1164" t="str">
            <v>Piciformes</v>
          </cell>
          <cell r="C1164" t="str">
            <v>Ramphastidae</v>
          </cell>
          <cell r="D1164" t="str">
            <v>Aulacorhynchus</v>
          </cell>
          <cell r="E1164" t="str">
            <v>sulcatus</v>
          </cell>
          <cell r="F1164" t="str">
            <v>Aulacorhynchus sulcatus</v>
          </cell>
          <cell r="G1164" t="str">
            <v>Groove-billed Toucanet</v>
          </cell>
          <cell r="H1164">
            <v>1163</v>
          </cell>
        </row>
        <row r="1165">
          <cell r="A1165" t="str">
            <v>Aulacorhynchus derbianus</v>
          </cell>
          <cell r="B1165" t="str">
            <v>Piciformes</v>
          </cell>
          <cell r="C1165" t="str">
            <v>Ramphastidae</v>
          </cell>
          <cell r="D1165" t="str">
            <v>Aulacorhynchus</v>
          </cell>
          <cell r="E1165" t="str">
            <v>derbianus</v>
          </cell>
          <cell r="F1165" t="str">
            <v>Aulacorhynchus derbianus</v>
          </cell>
          <cell r="G1165" t="str">
            <v>Chestnut-tipped Toucanet</v>
          </cell>
          <cell r="H1165">
            <v>1164</v>
          </cell>
        </row>
        <row r="1166">
          <cell r="A1166" t="str">
            <v>Aulacorhynchus whitelianus</v>
          </cell>
          <cell r="B1166" t="str">
            <v>Piciformes</v>
          </cell>
          <cell r="C1166" t="str">
            <v>Ramphastidae</v>
          </cell>
          <cell r="D1166" t="str">
            <v>Aulacorhynchus</v>
          </cell>
          <cell r="E1166" t="str">
            <v>whitelianus</v>
          </cell>
          <cell r="F1166" t="str">
            <v>Aulacorhynchus whitelianus</v>
          </cell>
          <cell r="G1166" t="str">
            <v>Tepui Toucanet</v>
          </cell>
          <cell r="H1166">
            <v>1165</v>
          </cell>
        </row>
        <row r="1167">
          <cell r="A1167" t="str">
            <v>Aulacorhynchus haematopygus</v>
          </cell>
          <cell r="B1167" t="str">
            <v>Piciformes</v>
          </cell>
          <cell r="C1167" t="str">
            <v>Ramphastidae</v>
          </cell>
          <cell r="D1167" t="str">
            <v>Aulacorhynchus</v>
          </cell>
          <cell r="E1167" t="str">
            <v>haematopygus</v>
          </cell>
          <cell r="F1167" t="str">
            <v>Aulacorhynchus haematopygus</v>
          </cell>
          <cell r="G1167" t="str">
            <v>Crimson-rumped Toucanet</v>
          </cell>
          <cell r="H1167">
            <v>1166</v>
          </cell>
        </row>
        <row r="1168">
          <cell r="A1168" t="str">
            <v>Aulacorhynchus huallagae</v>
          </cell>
          <cell r="B1168" t="str">
            <v>Piciformes</v>
          </cell>
          <cell r="C1168" t="str">
            <v>Ramphastidae</v>
          </cell>
          <cell r="D1168" t="str">
            <v>Aulacorhynchus</v>
          </cell>
          <cell r="E1168" t="str">
            <v>huallagae</v>
          </cell>
          <cell r="F1168" t="str">
            <v>Aulacorhynchus huallagae</v>
          </cell>
          <cell r="G1168" t="str">
            <v>Yellow-browed Toucanet</v>
          </cell>
          <cell r="H1168">
            <v>1167</v>
          </cell>
        </row>
        <row r="1169">
          <cell r="A1169" t="str">
            <v>Aulacorhynchus coeruleicinctis</v>
          </cell>
          <cell r="B1169" t="str">
            <v>Piciformes</v>
          </cell>
          <cell r="C1169" t="str">
            <v>Ramphastidae</v>
          </cell>
          <cell r="D1169" t="str">
            <v>Aulacorhynchus</v>
          </cell>
          <cell r="E1169" t="str">
            <v>coeruleicinctis</v>
          </cell>
          <cell r="F1169" t="str">
            <v>Aulacorhynchus coeruleicinctis</v>
          </cell>
          <cell r="G1169" t="str">
            <v>Blue-banded Toucanet</v>
          </cell>
          <cell r="H1169">
            <v>1168</v>
          </cell>
        </row>
        <row r="1170">
          <cell r="A1170" t="str">
            <v>Andigena hypoglauca</v>
          </cell>
          <cell r="B1170" t="str">
            <v>Piciformes</v>
          </cell>
          <cell r="C1170" t="str">
            <v>Ramphastidae</v>
          </cell>
          <cell r="D1170" t="str">
            <v>Andigena</v>
          </cell>
          <cell r="E1170" t="str">
            <v>hypoglauca</v>
          </cell>
          <cell r="F1170" t="str">
            <v>Andigena hypoglauca</v>
          </cell>
          <cell r="G1170" t="str">
            <v>Gray-breasted Mountain-Toucan</v>
          </cell>
          <cell r="H1170">
            <v>1169</v>
          </cell>
        </row>
        <row r="1171">
          <cell r="A1171" t="str">
            <v>Andigena laminirostris</v>
          </cell>
          <cell r="B1171" t="str">
            <v>Piciformes</v>
          </cell>
          <cell r="C1171" t="str">
            <v>Ramphastidae</v>
          </cell>
          <cell r="D1171" t="str">
            <v>Andigena</v>
          </cell>
          <cell r="E1171" t="str">
            <v>laminirostris</v>
          </cell>
          <cell r="F1171" t="str">
            <v>Andigena laminirostris</v>
          </cell>
          <cell r="G1171" t="str">
            <v>Plate-billed Mountain-Toucan</v>
          </cell>
          <cell r="H1171">
            <v>1170</v>
          </cell>
        </row>
        <row r="1172">
          <cell r="A1172" t="str">
            <v>Andigena cucullata</v>
          </cell>
          <cell r="B1172" t="str">
            <v>Piciformes</v>
          </cell>
          <cell r="C1172" t="str">
            <v>Ramphastidae</v>
          </cell>
          <cell r="D1172" t="str">
            <v>Andigena</v>
          </cell>
          <cell r="E1172" t="str">
            <v>cucullata</v>
          </cell>
          <cell r="F1172" t="str">
            <v>Andigena cucullata</v>
          </cell>
          <cell r="G1172" t="str">
            <v>Hooded Mountain-Toucan</v>
          </cell>
          <cell r="H1172">
            <v>1171</v>
          </cell>
        </row>
        <row r="1173">
          <cell r="A1173" t="str">
            <v>Andigena nigrirostris</v>
          </cell>
          <cell r="B1173" t="str">
            <v>Piciformes</v>
          </cell>
          <cell r="C1173" t="str">
            <v>Ramphastidae</v>
          </cell>
          <cell r="D1173" t="str">
            <v>Andigena</v>
          </cell>
          <cell r="E1173" t="str">
            <v>nigrirostris</v>
          </cell>
          <cell r="F1173" t="str">
            <v>Andigena nigrirostris</v>
          </cell>
          <cell r="G1173" t="str">
            <v>Black-billed Mountain-Toucan</v>
          </cell>
          <cell r="H1173">
            <v>1172</v>
          </cell>
        </row>
        <row r="1174">
          <cell r="A1174" t="str">
            <v>Selenidera spectabilis</v>
          </cell>
          <cell r="B1174" t="str">
            <v>Piciformes</v>
          </cell>
          <cell r="C1174" t="str">
            <v>Ramphastidae</v>
          </cell>
          <cell r="D1174" t="str">
            <v>Selenidera</v>
          </cell>
          <cell r="E1174" t="str">
            <v>spectabilis</v>
          </cell>
          <cell r="F1174" t="str">
            <v>Selenidera spectabilis</v>
          </cell>
          <cell r="G1174" t="str">
            <v>Yellow-eared Toucanet</v>
          </cell>
          <cell r="H1174">
            <v>1173</v>
          </cell>
        </row>
        <row r="1175">
          <cell r="A1175" t="str">
            <v>Selenidera piperivora</v>
          </cell>
          <cell r="B1175" t="str">
            <v>Piciformes</v>
          </cell>
          <cell r="C1175" t="str">
            <v>Ramphastidae</v>
          </cell>
          <cell r="D1175" t="str">
            <v>Selenidera</v>
          </cell>
          <cell r="E1175" t="str">
            <v>piperivora</v>
          </cell>
          <cell r="F1175" t="str">
            <v>Selenidera piperivora</v>
          </cell>
          <cell r="G1175" t="str">
            <v>Guianan Toucanet</v>
          </cell>
          <cell r="H1175">
            <v>1174</v>
          </cell>
        </row>
        <row r="1176">
          <cell r="A1176" t="str">
            <v>Selenidera reinwardtii</v>
          </cell>
          <cell r="B1176" t="str">
            <v>Piciformes</v>
          </cell>
          <cell r="C1176" t="str">
            <v>Ramphastidae</v>
          </cell>
          <cell r="D1176" t="str">
            <v>Selenidera</v>
          </cell>
          <cell r="E1176" t="str">
            <v>reinwardtii</v>
          </cell>
          <cell r="F1176" t="str">
            <v>Selenidera reinwardtii</v>
          </cell>
          <cell r="G1176" t="str">
            <v>Golden-collared Toucanet</v>
          </cell>
          <cell r="H1176">
            <v>1175</v>
          </cell>
        </row>
        <row r="1177">
          <cell r="A1177" t="str">
            <v>Selenidera nattereri</v>
          </cell>
          <cell r="B1177" t="str">
            <v>Piciformes</v>
          </cell>
          <cell r="C1177" t="str">
            <v>Ramphastidae</v>
          </cell>
          <cell r="D1177" t="str">
            <v>Selenidera</v>
          </cell>
          <cell r="E1177" t="str">
            <v>nattereri</v>
          </cell>
          <cell r="F1177" t="str">
            <v>Selenidera nattereri</v>
          </cell>
          <cell r="G1177" t="str">
            <v>Tawny-tufted Toucanet</v>
          </cell>
          <cell r="H1177">
            <v>1176</v>
          </cell>
        </row>
        <row r="1178">
          <cell r="A1178" t="str">
            <v>Selenidera gouldii</v>
          </cell>
          <cell r="B1178" t="str">
            <v>Piciformes</v>
          </cell>
          <cell r="C1178" t="str">
            <v>Ramphastidae</v>
          </cell>
          <cell r="D1178" t="str">
            <v>Selenidera</v>
          </cell>
          <cell r="E1178" t="str">
            <v>gouldii</v>
          </cell>
          <cell r="F1178" t="str">
            <v>Selenidera gouldii</v>
          </cell>
          <cell r="G1178" t="str">
            <v>Gould's Toucanet</v>
          </cell>
          <cell r="H1178">
            <v>1177</v>
          </cell>
        </row>
        <row r="1179">
          <cell r="A1179" t="str">
            <v>Selenidera maculirostris</v>
          </cell>
          <cell r="B1179" t="str">
            <v>Piciformes</v>
          </cell>
          <cell r="C1179" t="str">
            <v>Ramphastidae</v>
          </cell>
          <cell r="D1179" t="str">
            <v>Selenidera</v>
          </cell>
          <cell r="E1179" t="str">
            <v>maculirostris</v>
          </cell>
          <cell r="F1179" t="str">
            <v>Selenidera maculirostris</v>
          </cell>
          <cell r="G1179" t="str">
            <v>Spot-billed Toucanet</v>
          </cell>
          <cell r="H1179">
            <v>1178</v>
          </cell>
        </row>
        <row r="1180">
          <cell r="A1180" t="str">
            <v>Pteroglossus bailloni</v>
          </cell>
          <cell r="B1180" t="str">
            <v>Piciformes</v>
          </cell>
          <cell r="C1180" t="str">
            <v>Ramphastidae</v>
          </cell>
          <cell r="D1180" t="str">
            <v>Pteroglossus</v>
          </cell>
          <cell r="E1180" t="str">
            <v>bailloni</v>
          </cell>
          <cell r="F1180" t="str">
            <v>Pteroglossus bailloni</v>
          </cell>
          <cell r="G1180" t="str">
            <v>Saffron Toucanet</v>
          </cell>
          <cell r="H1180">
            <v>1179</v>
          </cell>
        </row>
        <row r="1181">
          <cell r="A1181" t="str">
            <v>Pteroglossus viridis</v>
          </cell>
          <cell r="B1181" t="str">
            <v>Piciformes</v>
          </cell>
          <cell r="C1181" t="str">
            <v>Ramphastidae</v>
          </cell>
          <cell r="D1181" t="str">
            <v>Pteroglossus</v>
          </cell>
          <cell r="E1181" t="str">
            <v>viridis</v>
          </cell>
          <cell r="F1181" t="str">
            <v>Pteroglossus viridis</v>
          </cell>
          <cell r="G1181" t="str">
            <v>Green Aracari</v>
          </cell>
          <cell r="H1181">
            <v>1180</v>
          </cell>
        </row>
        <row r="1182">
          <cell r="A1182" t="str">
            <v>Pteroglossus inscriptus</v>
          </cell>
          <cell r="B1182" t="str">
            <v>Piciformes</v>
          </cell>
          <cell r="C1182" t="str">
            <v>Ramphastidae</v>
          </cell>
          <cell r="D1182" t="str">
            <v>Pteroglossus</v>
          </cell>
          <cell r="E1182" t="str">
            <v>inscriptus</v>
          </cell>
          <cell r="F1182" t="str">
            <v>Pteroglossus inscriptus</v>
          </cell>
          <cell r="G1182" t="str">
            <v>Lettered Aracari</v>
          </cell>
          <cell r="H1182">
            <v>1181</v>
          </cell>
        </row>
        <row r="1183">
          <cell r="A1183" t="str">
            <v>Pteroglossus torquatus</v>
          </cell>
          <cell r="B1183" t="str">
            <v>Piciformes</v>
          </cell>
          <cell r="C1183" t="str">
            <v>Ramphastidae</v>
          </cell>
          <cell r="D1183" t="str">
            <v>Pteroglossus</v>
          </cell>
          <cell r="E1183" t="str">
            <v>torquatus</v>
          </cell>
          <cell r="F1183" t="str">
            <v>Pteroglossus torquatus</v>
          </cell>
          <cell r="G1183" t="str">
            <v>Collared Aracari</v>
          </cell>
          <cell r="H1183">
            <v>1182</v>
          </cell>
        </row>
        <row r="1184">
          <cell r="A1184" t="str">
            <v>Pteroglossus aracari</v>
          </cell>
          <cell r="B1184" t="str">
            <v>Piciformes</v>
          </cell>
          <cell r="C1184" t="str">
            <v>Ramphastidae</v>
          </cell>
          <cell r="D1184" t="str">
            <v>Pteroglossus</v>
          </cell>
          <cell r="E1184" t="str">
            <v>aracari</v>
          </cell>
          <cell r="F1184" t="str">
            <v>Pteroglossus aracari</v>
          </cell>
          <cell r="G1184" t="str">
            <v>Black-necked Aracari</v>
          </cell>
          <cell r="H1184">
            <v>1183</v>
          </cell>
        </row>
        <row r="1185">
          <cell r="A1185" t="str">
            <v>Pteroglossus castanotis</v>
          </cell>
          <cell r="B1185" t="str">
            <v>Piciformes</v>
          </cell>
          <cell r="C1185" t="str">
            <v>Ramphastidae</v>
          </cell>
          <cell r="D1185" t="str">
            <v>Pteroglossus</v>
          </cell>
          <cell r="E1185" t="str">
            <v>castanotis</v>
          </cell>
          <cell r="F1185" t="str">
            <v>Pteroglossus castanotis</v>
          </cell>
          <cell r="G1185" t="str">
            <v>Chestnut-eared Aracari</v>
          </cell>
          <cell r="H1185">
            <v>1184</v>
          </cell>
        </row>
        <row r="1186">
          <cell r="A1186" t="str">
            <v>Pteroglossus pluricinctus</v>
          </cell>
          <cell r="B1186" t="str">
            <v>Piciformes</v>
          </cell>
          <cell r="C1186" t="str">
            <v>Ramphastidae</v>
          </cell>
          <cell r="D1186" t="str">
            <v>Pteroglossus</v>
          </cell>
          <cell r="E1186" t="str">
            <v>pluricinctus</v>
          </cell>
          <cell r="F1186" t="str">
            <v>Pteroglossus pluricinctus</v>
          </cell>
          <cell r="G1186" t="str">
            <v>Many-banded Aracari</v>
          </cell>
          <cell r="H1186">
            <v>1185</v>
          </cell>
        </row>
        <row r="1187">
          <cell r="A1187" t="str">
            <v>Pteroglossus azara</v>
          </cell>
          <cell r="B1187" t="str">
            <v>Piciformes</v>
          </cell>
          <cell r="C1187" t="str">
            <v>Ramphastidae</v>
          </cell>
          <cell r="D1187" t="str">
            <v>Pteroglossus</v>
          </cell>
          <cell r="E1187" t="str">
            <v>azara</v>
          </cell>
          <cell r="F1187" t="str">
            <v>Pteroglossus azara</v>
          </cell>
          <cell r="G1187" t="str">
            <v>Ivory-billed Aracari</v>
          </cell>
          <cell r="H1187">
            <v>1186</v>
          </cell>
        </row>
        <row r="1188">
          <cell r="A1188" t="str">
            <v>Pteroglossus beauharnaisii</v>
          </cell>
          <cell r="B1188" t="str">
            <v>Piciformes</v>
          </cell>
          <cell r="C1188" t="str">
            <v>Ramphastidae</v>
          </cell>
          <cell r="D1188" t="str">
            <v>Pteroglossus</v>
          </cell>
          <cell r="E1188" t="str">
            <v>beauharnaisii</v>
          </cell>
          <cell r="F1188" t="str">
            <v>Pteroglossus beauharnaisii</v>
          </cell>
          <cell r="G1188" t="str">
            <v>Curl-crested Aracari</v>
          </cell>
          <cell r="H1188">
            <v>1187</v>
          </cell>
        </row>
        <row r="1189">
          <cell r="A1189" t="str">
            <v>Pteroglossus bitorquatus</v>
          </cell>
          <cell r="B1189" t="str">
            <v>Piciformes</v>
          </cell>
          <cell r="C1189" t="str">
            <v>Ramphastidae</v>
          </cell>
          <cell r="D1189" t="str">
            <v>Pteroglossus</v>
          </cell>
          <cell r="E1189" t="str">
            <v>bitorquatus</v>
          </cell>
          <cell r="F1189" t="str">
            <v>Pteroglossus bitorquatus</v>
          </cell>
          <cell r="G1189" t="str">
            <v>Red-necked Aracari</v>
          </cell>
          <cell r="H1189">
            <v>1188</v>
          </cell>
        </row>
        <row r="1190">
          <cell r="A1190" t="str">
            <v>Picumnus aurifrons</v>
          </cell>
          <cell r="B1190" t="str">
            <v>Piciformes</v>
          </cell>
          <cell r="C1190" t="str">
            <v>Picidae</v>
          </cell>
          <cell r="D1190" t="str">
            <v>Picumnus</v>
          </cell>
          <cell r="E1190" t="str">
            <v>aurifrons</v>
          </cell>
          <cell r="F1190" t="str">
            <v>Picumnus aurifrons</v>
          </cell>
          <cell r="G1190" t="str">
            <v>Bar-breasted Piculet</v>
          </cell>
          <cell r="H1190">
            <v>1189</v>
          </cell>
        </row>
        <row r="1191">
          <cell r="A1191" t="str">
            <v>Picumnus pumilus</v>
          </cell>
          <cell r="B1191" t="str">
            <v>Piciformes</v>
          </cell>
          <cell r="C1191" t="str">
            <v>Picidae</v>
          </cell>
          <cell r="D1191" t="str">
            <v>Picumnus</v>
          </cell>
          <cell r="E1191" t="str">
            <v>pumilus</v>
          </cell>
          <cell r="F1191" t="str">
            <v>Picumnus pumilus</v>
          </cell>
          <cell r="G1191" t="str">
            <v>Orinoco Piculet</v>
          </cell>
          <cell r="H1191">
            <v>1190</v>
          </cell>
        </row>
        <row r="1192">
          <cell r="A1192" t="str">
            <v>Picumnus lafresnayi</v>
          </cell>
          <cell r="B1192" t="str">
            <v>Piciformes</v>
          </cell>
          <cell r="C1192" t="str">
            <v>Picidae</v>
          </cell>
          <cell r="D1192" t="str">
            <v>Picumnus</v>
          </cell>
          <cell r="E1192" t="str">
            <v>lafresnayi</v>
          </cell>
          <cell r="F1192" t="str">
            <v>Picumnus lafresnayi</v>
          </cell>
          <cell r="G1192" t="str">
            <v>Lafresnaye's Piculet</v>
          </cell>
          <cell r="H1192">
            <v>1191</v>
          </cell>
        </row>
        <row r="1193">
          <cell r="A1193" t="str">
            <v>Picumnus exilis</v>
          </cell>
          <cell r="B1193" t="str">
            <v>Piciformes</v>
          </cell>
          <cell r="C1193" t="str">
            <v>Picidae</v>
          </cell>
          <cell r="D1193" t="str">
            <v>Picumnus</v>
          </cell>
          <cell r="E1193" t="str">
            <v>exilis</v>
          </cell>
          <cell r="F1193" t="str">
            <v>Picumnus exilis</v>
          </cell>
          <cell r="G1193" t="str">
            <v>Golden-spangled Piculet</v>
          </cell>
          <cell r="H1193">
            <v>1192</v>
          </cell>
        </row>
        <row r="1194">
          <cell r="A1194" t="str">
            <v>Picumnus sclateri</v>
          </cell>
          <cell r="B1194" t="str">
            <v>Piciformes</v>
          </cell>
          <cell r="C1194" t="str">
            <v>Picidae</v>
          </cell>
          <cell r="D1194" t="str">
            <v>Picumnus</v>
          </cell>
          <cell r="E1194" t="str">
            <v>sclateri</v>
          </cell>
          <cell r="F1194" t="str">
            <v>Picumnus sclateri</v>
          </cell>
          <cell r="G1194" t="str">
            <v>Ecuadorian Piculet</v>
          </cell>
          <cell r="H1194">
            <v>1193</v>
          </cell>
        </row>
        <row r="1195">
          <cell r="A1195" t="str">
            <v>Picumnus squamulatus</v>
          </cell>
          <cell r="B1195" t="str">
            <v>Piciformes</v>
          </cell>
          <cell r="C1195" t="str">
            <v>Picidae</v>
          </cell>
          <cell r="D1195" t="str">
            <v>Picumnus</v>
          </cell>
          <cell r="E1195" t="str">
            <v>squamulatus</v>
          </cell>
          <cell r="F1195" t="str">
            <v>Picumnus squamulatus</v>
          </cell>
          <cell r="G1195" t="str">
            <v>Scaled Piculet</v>
          </cell>
          <cell r="H1195">
            <v>1194</v>
          </cell>
        </row>
        <row r="1196">
          <cell r="A1196" t="str">
            <v>Picumnus spilogaster</v>
          </cell>
          <cell r="B1196" t="str">
            <v>Piciformes</v>
          </cell>
          <cell r="C1196" t="str">
            <v>Picidae</v>
          </cell>
          <cell r="D1196" t="str">
            <v>Picumnus</v>
          </cell>
          <cell r="E1196" t="str">
            <v>spilogaster</v>
          </cell>
          <cell r="F1196" t="str">
            <v>Picumnus spilogaster</v>
          </cell>
          <cell r="G1196" t="str">
            <v>White-bellied Piculet</v>
          </cell>
          <cell r="H1196">
            <v>1195</v>
          </cell>
        </row>
        <row r="1197">
          <cell r="A1197" t="str">
            <v>Picumnus limae</v>
          </cell>
          <cell r="B1197" t="str">
            <v>Piciformes</v>
          </cell>
          <cell r="C1197" t="str">
            <v>Picidae</v>
          </cell>
          <cell r="D1197" t="str">
            <v>Picumnus</v>
          </cell>
          <cell r="E1197" t="str">
            <v>limae</v>
          </cell>
          <cell r="F1197" t="str">
            <v>Picumnus limae</v>
          </cell>
          <cell r="G1197" t="str">
            <v>Ochraceous Piculet</v>
          </cell>
          <cell r="H1197">
            <v>1196</v>
          </cell>
        </row>
        <row r="1198">
          <cell r="A1198" t="str">
            <v>Picumnus minutissimus</v>
          </cell>
          <cell r="B1198" t="str">
            <v>Piciformes</v>
          </cell>
          <cell r="C1198" t="str">
            <v>Picidae</v>
          </cell>
          <cell r="D1198" t="str">
            <v>Picumnus</v>
          </cell>
          <cell r="E1198" t="str">
            <v>minutissimus</v>
          </cell>
          <cell r="F1198" t="str">
            <v>Picumnus minutissimus</v>
          </cell>
          <cell r="G1198" t="str">
            <v>Arrowhead Piculet</v>
          </cell>
          <cell r="H1198">
            <v>1197</v>
          </cell>
        </row>
        <row r="1199">
          <cell r="A1199" t="str">
            <v>Picumnus pygmaeus</v>
          </cell>
          <cell r="B1199" t="str">
            <v>Piciformes</v>
          </cell>
          <cell r="C1199" t="str">
            <v>Picidae</v>
          </cell>
          <cell r="D1199" t="str">
            <v>Picumnus</v>
          </cell>
          <cell r="E1199" t="str">
            <v>pygmaeus</v>
          </cell>
          <cell r="F1199" t="str">
            <v>Picumnus pygmaeus</v>
          </cell>
          <cell r="G1199" t="str">
            <v>Spotted Piculet</v>
          </cell>
          <cell r="H1199">
            <v>1198</v>
          </cell>
        </row>
        <row r="1200">
          <cell r="A1200" t="str">
            <v>Picumnus steindachneri</v>
          </cell>
          <cell r="B1200" t="str">
            <v>Piciformes</v>
          </cell>
          <cell r="C1200" t="str">
            <v>Picidae</v>
          </cell>
          <cell r="D1200" t="str">
            <v>Picumnus</v>
          </cell>
          <cell r="E1200" t="str">
            <v>steindachneri</v>
          </cell>
          <cell r="F1200" t="str">
            <v>Picumnus steindachneri</v>
          </cell>
          <cell r="G1200" t="str">
            <v>Speckle-chested Piculet</v>
          </cell>
          <cell r="H1200">
            <v>1199</v>
          </cell>
        </row>
        <row r="1201">
          <cell r="A1201" t="str">
            <v>Picumnus varzeae</v>
          </cell>
          <cell r="B1201" t="str">
            <v>Piciformes</v>
          </cell>
          <cell r="C1201" t="str">
            <v>Picidae</v>
          </cell>
          <cell r="D1201" t="str">
            <v>Picumnus</v>
          </cell>
          <cell r="E1201" t="str">
            <v>varzeae</v>
          </cell>
          <cell r="F1201" t="str">
            <v>Picumnus varzeae</v>
          </cell>
          <cell r="G1201" t="str">
            <v>Varzea Piculet</v>
          </cell>
          <cell r="H1201">
            <v>1200</v>
          </cell>
        </row>
        <row r="1202">
          <cell r="A1202" t="str">
            <v>Picumnus cirratus</v>
          </cell>
          <cell r="B1202" t="str">
            <v>Piciformes</v>
          </cell>
          <cell r="C1202" t="str">
            <v>Picidae</v>
          </cell>
          <cell r="D1202" t="str">
            <v>Picumnus</v>
          </cell>
          <cell r="E1202" t="str">
            <v>cirratus</v>
          </cell>
          <cell r="F1202" t="str">
            <v>Picumnus cirratus</v>
          </cell>
          <cell r="G1202" t="str">
            <v>White-barred Piculet</v>
          </cell>
          <cell r="H1202">
            <v>1201</v>
          </cell>
        </row>
        <row r="1203">
          <cell r="A1203" t="str">
            <v>Picumnus dorbignyanus</v>
          </cell>
          <cell r="B1203" t="str">
            <v>Piciformes</v>
          </cell>
          <cell r="C1203" t="str">
            <v>Picidae</v>
          </cell>
          <cell r="D1203" t="str">
            <v>Picumnus</v>
          </cell>
          <cell r="E1203" t="str">
            <v>dorbignyanus</v>
          </cell>
          <cell r="F1203" t="str">
            <v>Picumnus dorbignyanus</v>
          </cell>
          <cell r="G1203" t="str">
            <v>Ocellated Piculet</v>
          </cell>
          <cell r="H1203">
            <v>1202</v>
          </cell>
        </row>
        <row r="1204">
          <cell r="A1204" t="str">
            <v>Picumnus temminckii</v>
          </cell>
          <cell r="B1204" t="str">
            <v>Piciformes</v>
          </cell>
          <cell r="C1204" t="str">
            <v>Picidae</v>
          </cell>
          <cell r="D1204" t="str">
            <v>Picumnus</v>
          </cell>
          <cell r="E1204" t="str">
            <v>temminckii</v>
          </cell>
          <cell r="F1204" t="str">
            <v>Picumnus temminckii</v>
          </cell>
          <cell r="G1204" t="str">
            <v>Ochre-collared Piculet</v>
          </cell>
          <cell r="H1204">
            <v>1203</v>
          </cell>
        </row>
        <row r="1205">
          <cell r="A1205" t="str">
            <v>Picumnus albosquamatus</v>
          </cell>
          <cell r="B1205" t="str">
            <v>Piciformes</v>
          </cell>
          <cell r="C1205" t="str">
            <v>Picidae</v>
          </cell>
          <cell r="D1205" t="str">
            <v>Picumnus</v>
          </cell>
          <cell r="E1205" t="str">
            <v>albosquamatus</v>
          </cell>
          <cell r="F1205" t="str">
            <v>Picumnus albosquamatus</v>
          </cell>
          <cell r="G1205" t="str">
            <v>White-wedged Piculet</v>
          </cell>
          <cell r="H1205">
            <v>1204</v>
          </cell>
        </row>
        <row r="1206">
          <cell r="A1206" t="str">
            <v>Picumnus fuscus</v>
          </cell>
          <cell r="B1206" t="str">
            <v>Piciformes</v>
          </cell>
          <cell r="C1206" t="str">
            <v>Picidae</v>
          </cell>
          <cell r="D1206" t="str">
            <v>Picumnus</v>
          </cell>
          <cell r="E1206" t="str">
            <v>fuscus</v>
          </cell>
          <cell r="F1206" t="str">
            <v>Picumnus fuscus</v>
          </cell>
          <cell r="G1206" t="str">
            <v>Rusty-necked Piculet</v>
          </cell>
          <cell r="H1206">
            <v>1205</v>
          </cell>
        </row>
        <row r="1207">
          <cell r="A1207" t="str">
            <v>Picumnus rufiventris</v>
          </cell>
          <cell r="B1207" t="str">
            <v>Piciformes</v>
          </cell>
          <cell r="C1207" t="str">
            <v>Picidae</v>
          </cell>
          <cell r="D1207" t="str">
            <v>Picumnus</v>
          </cell>
          <cell r="E1207" t="str">
            <v>rufiventris</v>
          </cell>
          <cell r="F1207" t="str">
            <v>Picumnus rufiventris</v>
          </cell>
          <cell r="G1207" t="str">
            <v>Rufous-breasted Piculet</v>
          </cell>
          <cell r="H1207">
            <v>1206</v>
          </cell>
        </row>
        <row r="1208">
          <cell r="A1208" t="str">
            <v>Picumnus nebulosus</v>
          </cell>
          <cell r="B1208" t="str">
            <v>Piciformes</v>
          </cell>
          <cell r="C1208" t="str">
            <v>Picidae</v>
          </cell>
          <cell r="D1208" t="str">
            <v>Picumnus</v>
          </cell>
          <cell r="E1208" t="str">
            <v>nebulosus</v>
          </cell>
          <cell r="F1208" t="str">
            <v>Picumnus nebulosus</v>
          </cell>
          <cell r="G1208" t="str">
            <v>Mottled Piculet</v>
          </cell>
          <cell r="H1208">
            <v>1207</v>
          </cell>
        </row>
        <row r="1209">
          <cell r="A1209" t="str">
            <v>Picumnus castelnau</v>
          </cell>
          <cell r="B1209" t="str">
            <v>Piciformes</v>
          </cell>
          <cell r="C1209" t="str">
            <v>Picidae</v>
          </cell>
          <cell r="D1209" t="str">
            <v>Picumnus</v>
          </cell>
          <cell r="E1209" t="str">
            <v>castelnau</v>
          </cell>
          <cell r="F1209" t="str">
            <v>Picumnus castelnau</v>
          </cell>
          <cell r="G1209" t="str">
            <v>Plain-breasted Piculet</v>
          </cell>
          <cell r="H1209">
            <v>1208</v>
          </cell>
        </row>
        <row r="1210">
          <cell r="A1210" t="str">
            <v>Picumnus subtilis</v>
          </cell>
          <cell r="B1210" t="str">
            <v>Piciformes</v>
          </cell>
          <cell r="C1210" t="str">
            <v>Picidae</v>
          </cell>
          <cell r="D1210" t="str">
            <v>Picumnus</v>
          </cell>
          <cell r="E1210" t="str">
            <v>subtilis</v>
          </cell>
          <cell r="F1210" t="str">
            <v>Picumnus subtilis</v>
          </cell>
          <cell r="G1210" t="str">
            <v>Fine-barred Piculet</v>
          </cell>
          <cell r="H1210">
            <v>1209</v>
          </cell>
        </row>
        <row r="1211">
          <cell r="A1211" t="str">
            <v>Picumnus olivaceus</v>
          </cell>
          <cell r="B1211" t="str">
            <v>Piciformes</v>
          </cell>
          <cell r="C1211" t="str">
            <v>Picidae</v>
          </cell>
          <cell r="D1211" t="str">
            <v>Picumnus</v>
          </cell>
          <cell r="E1211" t="str">
            <v>olivaceus</v>
          </cell>
          <cell r="F1211" t="str">
            <v>Picumnus olivaceus</v>
          </cell>
          <cell r="G1211" t="str">
            <v>Olivaceous Piculet</v>
          </cell>
          <cell r="H1211">
            <v>1210</v>
          </cell>
        </row>
        <row r="1212">
          <cell r="A1212" t="str">
            <v>Picumnus granadensis</v>
          </cell>
          <cell r="B1212" t="str">
            <v>Piciformes</v>
          </cell>
          <cell r="C1212" t="str">
            <v>Picidae</v>
          </cell>
          <cell r="D1212" t="str">
            <v>Picumnus</v>
          </cell>
          <cell r="E1212" t="str">
            <v>granadensis</v>
          </cell>
          <cell r="F1212" t="str">
            <v>Picumnus granadensis</v>
          </cell>
          <cell r="G1212" t="str">
            <v>Grayish Piculet</v>
          </cell>
          <cell r="H1212">
            <v>1211</v>
          </cell>
        </row>
        <row r="1213">
          <cell r="A1213" t="str">
            <v>Picumnus cinnamomeus</v>
          </cell>
          <cell r="B1213" t="str">
            <v>Piciformes</v>
          </cell>
          <cell r="C1213" t="str">
            <v>Picidae</v>
          </cell>
          <cell r="D1213" t="str">
            <v>Picumnus</v>
          </cell>
          <cell r="E1213" t="str">
            <v>cinnamomeus</v>
          </cell>
          <cell r="F1213" t="str">
            <v>Picumnus cinnamomeus</v>
          </cell>
          <cell r="G1213" t="str">
            <v>Chestnut Piculet</v>
          </cell>
          <cell r="H1213">
            <v>1212</v>
          </cell>
        </row>
        <row r="1214">
          <cell r="A1214" t="str">
            <v>Sphyrapicus varius</v>
          </cell>
          <cell r="B1214" t="str">
            <v>Piciformes</v>
          </cell>
          <cell r="C1214" t="str">
            <v>Picidae</v>
          </cell>
          <cell r="D1214" t="str">
            <v>Sphyrapicus</v>
          </cell>
          <cell r="E1214" t="str">
            <v>varius</v>
          </cell>
          <cell r="F1214" t="str">
            <v>Sphyrapicus varius</v>
          </cell>
          <cell r="G1214" t="str">
            <v>Yellow-bellied Sapsucker</v>
          </cell>
          <cell r="H1214">
            <v>1213</v>
          </cell>
        </row>
        <row r="1215">
          <cell r="A1215" t="str">
            <v>Melanerpes candidus</v>
          </cell>
          <cell r="B1215" t="str">
            <v>Piciformes</v>
          </cell>
          <cell r="C1215" t="str">
            <v>Picidae</v>
          </cell>
          <cell r="D1215" t="str">
            <v>Melanerpes</v>
          </cell>
          <cell r="E1215" t="str">
            <v>candidus</v>
          </cell>
          <cell r="F1215" t="str">
            <v>Melanerpes candidus</v>
          </cell>
          <cell r="G1215" t="str">
            <v>White Woodpecker</v>
          </cell>
          <cell r="H1215">
            <v>1214</v>
          </cell>
        </row>
        <row r="1216">
          <cell r="A1216" t="str">
            <v>Melanerpes formicivorus</v>
          </cell>
          <cell r="B1216" t="str">
            <v>Piciformes</v>
          </cell>
          <cell r="C1216" t="str">
            <v>Picidae</v>
          </cell>
          <cell r="D1216" t="str">
            <v>Melanerpes</v>
          </cell>
          <cell r="E1216" t="str">
            <v>formicivorus</v>
          </cell>
          <cell r="F1216" t="str">
            <v>Melanerpes formicivorus</v>
          </cell>
          <cell r="G1216" t="str">
            <v>Acorn Woodpecker</v>
          </cell>
          <cell r="H1216">
            <v>1215</v>
          </cell>
        </row>
        <row r="1217">
          <cell r="A1217" t="str">
            <v>Melanerpes cruentatus</v>
          </cell>
          <cell r="B1217" t="str">
            <v>Piciformes</v>
          </cell>
          <cell r="C1217" t="str">
            <v>Picidae</v>
          </cell>
          <cell r="D1217" t="str">
            <v>Melanerpes</v>
          </cell>
          <cell r="E1217" t="str">
            <v>cruentatus</v>
          </cell>
          <cell r="F1217" t="str">
            <v>Melanerpes cruentatus</v>
          </cell>
          <cell r="G1217" t="str">
            <v>Yellow-tufted Woodpecker</v>
          </cell>
          <cell r="H1217">
            <v>1216</v>
          </cell>
        </row>
        <row r="1218">
          <cell r="A1218" t="str">
            <v>Melanerpes flavifrons</v>
          </cell>
          <cell r="B1218" t="str">
            <v>Piciformes</v>
          </cell>
          <cell r="C1218" t="str">
            <v>Picidae</v>
          </cell>
          <cell r="D1218" t="str">
            <v>Melanerpes</v>
          </cell>
          <cell r="E1218" t="str">
            <v>flavifrons</v>
          </cell>
          <cell r="F1218" t="str">
            <v>Melanerpes flavifrons</v>
          </cell>
          <cell r="G1218" t="str">
            <v>Yellow-fronted Woodpecker</v>
          </cell>
          <cell r="H1218">
            <v>1217</v>
          </cell>
        </row>
        <row r="1219">
          <cell r="A1219" t="str">
            <v>Melanerpes pulcher</v>
          </cell>
          <cell r="B1219" t="str">
            <v>Piciformes</v>
          </cell>
          <cell r="C1219" t="str">
            <v>Picidae</v>
          </cell>
          <cell r="D1219" t="str">
            <v>Melanerpes</v>
          </cell>
          <cell r="E1219" t="str">
            <v>pulcher</v>
          </cell>
          <cell r="F1219" t="str">
            <v>Melanerpes pulcher</v>
          </cell>
          <cell r="G1219" t="str">
            <v>Beautiful Woodpecker</v>
          </cell>
          <cell r="H1219">
            <v>1218</v>
          </cell>
        </row>
        <row r="1220">
          <cell r="A1220" t="str">
            <v>Melanerpes pucherani</v>
          </cell>
          <cell r="B1220" t="str">
            <v>Piciformes</v>
          </cell>
          <cell r="C1220" t="str">
            <v>Picidae</v>
          </cell>
          <cell r="D1220" t="str">
            <v>Melanerpes</v>
          </cell>
          <cell r="E1220" t="str">
            <v>pucherani</v>
          </cell>
          <cell r="F1220" t="str">
            <v>Melanerpes pucherani</v>
          </cell>
          <cell r="G1220" t="str">
            <v>Black-cheeked Woodpecker</v>
          </cell>
          <cell r="H1220">
            <v>1219</v>
          </cell>
        </row>
        <row r="1221">
          <cell r="A1221" t="str">
            <v>Melanerpes cactorum</v>
          </cell>
          <cell r="B1221" t="str">
            <v>Piciformes</v>
          </cell>
          <cell r="C1221" t="str">
            <v>Picidae</v>
          </cell>
          <cell r="D1221" t="str">
            <v>Melanerpes</v>
          </cell>
          <cell r="E1221" t="str">
            <v>cactorum</v>
          </cell>
          <cell r="F1221" t="str">
            <v>Melanerpes cactorum</v>
          </cell>
          <cell r="G1221" t="str">
            <v>White-fronted Woodpecker</v>
          </cell>
          <cell r="H1221">
            <v>1220</v>
          </cell>
        </row>
        <row r="1222">
          <cell r="A1222" t="str">
            <v>Melanerpes rubricapillus</v>
          </cell>
          <cell r="B1222" t="str">
            <v>Piciformes</v>
          </cell>
          <cell r="C1222" t="str">
            <v>Picidae</v>
          </cell>
          <cell r="D1222" t="str">
            <v>Melanerpes</v>
          </cell>
          <cell r="E1222" t="str">
            <v>rubricapillus</v>
          </cell>
          <cell r="F1222" t="str">
            <v>Melanerpes rubricapillus</v>
          </cell>
          <cell r="G1222" t="str">
            <v>Red-crowned Woodpecker</v>
          </cell>
          <cell r="H1222">
            <v>1221</v>
          </cell>
        </row>
        <row r="1223">
          <cell r="A1223" t="str">
            <v>Dryobates fumigatus</v>
          </cell>
          <cell r="B1223" t="str">
            <v>Piciformes</v>
          </cell>
          <cell r="C1223" t="str">
            <v>Picidae</v>
          </cell>
          <cell r="D1223" t="str">
            <v>Dryobates</v>
          </cell>
          <cell r="E1223" t="str">
            <v>fumigatus</v>
          </cell>
          <cell r="F1223" t="str">
            <v>Dryobates fumigatus</v>
          </cell>
          <cell r="G1223" t="str">
            <v>Smoky-brown Woodpecker</v>
          </cell>
          <cell r="H1223">
            <v>1222</v>
          </cell>
        </row>
        <row r="1224">
          <cell r="A1224" t="str">
            <v>Dryobates kirkii</v>
          </cell>
          <cell r="B1224" t="str">
            <v>Piciformes</v>
          </cell>
          <cell r="C1224" t="str">
            <v>Picidae</v>
          </cell>
          <cell r="D1224" t="str">
            <v>Dryobates</v>
          </cell>
          <cell r="E1224" t="str">
            <v>kirkii</v>
          </cell>
          <cell r="F1224" t="str">
            <v>Dryobates kirkii</v>
          </cell>
          <cell r="G1224" t="str">
            <v>Red-rumped Woodpecker</v>
          </cell>
          <cell r="H1224">
            <v>1223</v>
          </cell>
        </row>
        <row r="1225">
          <cell r="A1225" t="str">
            <v>Dryobates cassini</v>
          </cell>
          <cell r="B1225" t="str">
            <v>Piciformes</v>
          </cell>
          <cell r="C1225" t="str">
            <v>Picidae</v>
          </cell>
          <cell r="D1225" t="str">
            <v>Dryobates</v>
          </cell>
          <cell r="E1225" t="str">
            <v>cassini</v>
          </cell>
          <cell r="F1225" t="str">
            <v>Dryobates cassini</v>
          </cell>
          <cell r="G1225" t="str">
            <v>Golden-collared Woodpecker</v>
          </cell>
          <cell r="H1225">
            <v>1224</v>
          </cell>
        </row>
        <row r="1226">
          <cell r="A1226" t="str">
            <v>Dryobates spilogaster</v>
          </cell>
          <cell r="B1226" t="str">
            <v>Piciformes</v>
          </cell>
          <cell r="C1226" t="str">
            <v>Picidae</v>
          </cell>
          <cell r="D1226" t="str">
            <v>Dryobates</v>
          </cell>
          <cell r="E1226" t="str">
            <v>spilogaster</v>
          </cell>
          <cell r="F1226" t="str">
            <v>Dryobates spilogaster</v>
          </cell>
          <cell r="G1226" t="str">
            <v>White-spotted Woodpecker</v>
          </cell>
          <cell r="H1226">
            <v>1225</v>
          </cell>
        </row>
        <row r="1227">
          <cell r="A1227" t="str">
            <v>Dryobates mixtus</v>
          </cell>
          <cell r="B1227" t="str">
            <v>Piciformes</v>
          </cell>
          <cell r="C1227" t="str">
            <v>Picidae</v>
          </cell>
          <cell r="D1227" t="str">
            <v>Dryobates</v>
          </cell>
          <cell r="E1227" t="str">
            <v>mixtus</v>
          </cell>
          <cell r="F1227" t="str">
            <v>Dryobates mixtus</v>
          </cell>
          <cell r="G1227" t="str">
            <v>Checkered Woodpecker</v>
          </cell>
          <cell r="H1227">
            <v>1226</v>
          </cell>
        </row>
        <row r="1228">
          <cell r="A1228" t="str">
            <v>Dryobates lignarius</v>
          </cell>
          <cell r="B1228" t="str">
            <v>Piciformes</v>
          </cell>
          <cell r="C1228" t="str">
            <v>Picidae</v>
          </cell>
          <cell r="D1228" t="str">
            <v>Dryobates</v>
          </cell>
          <cell r="E1228" t="str">
            <v>lignarius</v>
          </cell>
          <cell r="F1228" t="str">
            <v>Dryobates lignarius</v>
          </cell>
          <cell r="G1228" t="str">
            <v>Striped Woodpecker</v>
          </cell>
          <cell r="H1228">
            <v>1227</v>
          </cell>
        </row>
        <row r="1229">
          <cell r="A1229" t="str">
            <v>Dryobates sanguineus</v>
          </cell>
          <cell r="B1229" t="str">
            <v>Piciformes</v>
          </cell>
          <cell r="C1229" t="str">
            <v>Picidae</v>
          </cell>
          <cell r="D1229" t="str">
            <v>Dryobates</v>
          </cell>
          <cell r="E1229" t="str">
            <v>sanguineus</v>
          </cell>
          <cell r="F1229" t="str">
            <v>Dryobates sanguineus</v>
          </cell>
          <cell r="G1229" t="str">
            <v>Blood-colored Woodpecker</v>
          </cell>
          <cell r="H1229">
            <v>1228</v>
          </cell>
        </row>
        <row r="1230">
          <cell r="A1230" t="str">
            <v>Dryobates passerinus</v>
          </cell>
          <cell r="B1230" t="str">
            <v>Piciformes</v>
          </cell>
          <cell r="C1230" t="str">
            <v>Picidae</v>
          </cell>
          <cell r="D1230" t="str">
            <v>Dryobates</v>
          </cell>
          <cell r="E1230" t="str">
            <v>passerinus</v>
          </cell>
          <cell r="F1230" t="str">
            <v>Dryobates passerinus</v>
          </cell>
          <cell r="G1230" t="str">
            <v>Little Woodpecker</v>
          </cell>
          <cell r="H1230">
            <v>1229</v>
          </cell>
        </row>
        <row r="1231">
          <cell r="A1231" t="str">
            <v>Dryobates frontalis</v>
          </cell>
          <cell r="B1231" t="str">
            <v>Piciformes</v>
          </cell>
          <cell r="C1231" t="str">
            <v>Picidae</v>
          </cell>
          <cell r="D1231" t="str">
            <v>Dryobates</v>
          </cell>
          <cell r="E1231" t="str">
            <v>frontalis</v>
          </cell>
          <cell r="F1231" t="str">
            <v>Dryobates frontalis</v>
          </cell>
          <cell r="G1231" t="str">
            <v>Dot-fronted Woodpecker</v>
          </cell>
          <cell r="H1231">
            <v>1230</v>
          </cell>
        </row>
        <row r="1232">
          <cell r="A1232" t="str">
            <v>Dryobates callonotus</v>
          </cell>
          <cell r="B1232" t="str">
            <v>Piciformes</v>
          </cell>
          <cell r="C1232" t="str">
            <v>Picidae</v>
          </cell>
          <cell r="D1232" t="str">
            <v>Dryobates</v>
          </cell>
          <cell r="E1232" t="str">
            <v>callonotus</v>
          </cell>
          <cell r="F1232" t="str">
            <v>Dryobates callonotus</v>
          </cell>
          <cell r="G1232" t="str">
            <v>Scarlet-backed Woodpecker</v>
          </cell>
          <cell r="H1232">
            <v>1231</v>
          </cell>
        </row>
        <row r="1233">
          <cell r="A1233" t="str">
            <v>Dryobates dignus</v>
          </cell>
          <cell r="B1233" t="str">
            <v>Piciformes</v>
          </cell>
          <cell r="C1233" t="str">
            <v>Picidae</v>
          </cell>
          <cell r="D1233" t="str">
            <v>Dryobates</v>
          </cell>
          <cell r="E1233" t="str">
            <v>dignus</v>
          </cell>
          <cell r="F1233" t="str">
            <v>Dryobates dignus</v>
          </cell>
          <cell r="G1233" t="str">
            <v>Yellow-vented Woodpecker</v>
          </cell>
          <cell r="H1233">
            <v>1232</v>
          </cell>
        </row>
        <row r="1234">
          <cell r="A1234" t="str">
            <v>Dryobates nigriceps</v>
          </cell>
          <cell r="B1234" t="str">
            <v>Piciformes</v>
          </cell>
          <cell r="C1234" t="str">
            <v>Picidae</v>
          </cell>
          <cell r="D1234" t="str">
            <v>Dryobates</v>
          </cell>
          <cell r="E1234" t="str">
            <v>nigriceps</v>
          </cell>
          <cell r="F1234" t="str">
            <v>Dryobates nigriceps</v>
          </cell>
          <cell r="G1234" t="str">
            <v>Bar-bellied Woodpecker</v>
          </cell>
          <cell r="H1234">
            <v>1233</v>
          </cell>
        </row>
        <row r="1235">
          <cell r="A1235" t="str">
            <v>Dryobates affinis</v>
          </cell>
          <cell r="B1235" t="str">
            <v>Piciformes</v>
          </cell>
          <cell r="C1235" t="str">
            <v>Picidae</v>
          </cell>
          <cell r="D1235" t="str">
            <v>Dryobates</v>
          </cell>
          <cell r="E1235" t="str">
            <v>affinis</v>
          </cell>
          <cell r="F1235" t="str">
            <v>Dryobates affinis</v>
          </cell>
          <cell r="G1235" t="str">
            <v>Red-stained Woodpecker</v>
          </cell>
          <cell r="H1235">
            <v>1234</v>
          </cell>
        </row>
        <row r="1236">
          <cell r="A1236" t="str">
            <v>Dryobates chocoensis</v>
          </cell>
          <cell r="B1236" t="str">
            <v>Piciformes</v>
          </cell>
          <cell r="C1236" t="str">
            <v>Picidae</v>
          </cell>
          <cell r="D1236" t="str">
            <v>Dryobates</v>
          </cell>
          <cell r="E1236" t="str">
            <v>chocoensis</v>
          </cell>
          <cell r="F1236" t="str">
            <v>Dryobates chocoensis</v>
          </cell>
          <cell r="G1236" t="str">
            <v>Choco Woodpecker</v>
          </cell>
          <cell r="H1236">
            <v>1235</v>
          </cell>
        </row>
        <row r="1237">
          <cell r="A1237" t="str">
            <v>Dryobates maculifrons</v>
          </cell>
          <cell r="B1237" t="str">
            <v>Piciformes</v>
          </cell>
          <cell r="C1237" t="str">
            <v>Picidae</v>
          </cell>
          <cell r="D1237" t="str">
            <v>Dryobates</v>
          </cell>
          <cell r="E1237" t="str">
            <v>maculifrons</v>
          </cell>
          <cell r="F1237" t="str">
            <v>Dryobates maculifrons</v>
          </cell>
          <cell r="G1237" t="str">
            <v>Yellow-eared Woodpecker</v>
          </cell>
          <cell r="H1237">
            <v>1236</v>
          </cell>
        </row>
        <row r="1238">
          <cell r="A1238" t="str">
            <v>Campephilus pollens</v>
          </cell>
          <cell r="B1238" t="str">
            <v>Piciformes</v>
          </cell>
          <cell r="C1238" t="str">
            <v>Picidae</v>
          </cell>
          <cell r="D1238" t="str">
            <v>Campephilus</v>
          </cell>
          <cell r="E1238" t="str">
            <v>pollens</v>
          </cell>
          <cell r="F1238" t="str">
            <v>Campephilus pollens</v>
          </cell>
          <cell r="G1238" t="str">
            <v>Powerful Woodpecker</v>
          </cell>
          <cell r="H1238">
            <v>1237</v>
          </cell>
        </row>
        <row r="1239">
          <cell r="A1239" t="str">
            <v>Campephilus haematogaster</v>
          </cell>
          <cell r="B1239" t="str">
            <v>Piciformes</v>
          </cell>
          <cell r="C1239" t="str">
            <v>Picidae</v>
          </cell>
          <cell r="D1239" t="str">
            <v>Campephilus</v>
          </cell>
          <cell r="E1239" t="str">
            <v>haematogaster</v>
          </cell>
          <cell r="F1239" t="str">
            <v>Campephilus haematogaster</v>
          </cell>
          <cell r="G1239" t="str">
            <v>Crimson-bellied Woodpecker</v>
          </cell>
          <cell r="H1239">
            <v>1238</v>
          </cell>
        </row>
        <row r="1240">
          <cell r="A1240" t="str">
            <v>Campephilus rubricollis</v>
          </cell>
          <cell r="B1240" t="str">
            <v>Piciformes</v>
          </cell>
          <cell r="C1240" t="str">
            <v>Picidae</v>
          </cell>
          <cell r="D1240" t="str">
            <v>Campephilus</v>
          </cell>
          <cell r="E1240" t="str">
            <v>rubricollis</v>
          </cell>
          <cell r="F1240" t="str">
            <v>Campephilus rubricollis</v>
          </cell>
          <cell r="G1240" t="str">
            <v>Red-necked Woodpecker</v>
          </cell>
          <cell r="H1240">
            <v>1239</v>
          </cell>
        </row>
        <row r="1241">
          <cell r="A1241" t="str">
            <v>Campephilus robustus</v>
          </cell>
          <cell r="B1241" t="str">
            <v>Piciformes</v>
          </cell>
          <cell r="C1241" t="str">
            <v>Picidae</v>
          </cell>
          <cell r="D1241" t="str">
            <v>Campephilus</v>
          </cell>
          <cell r="E1241" t="str">
            <v>robustus</v>
          </cell>
          <cell r="F1241" t="str">
            <v>Campephilus robustus</v>
          </cell>
          <cell r="G1241" t="str">
            <v>Robust Woodpecker</v>
          </cell>
          <cell r="H1241">
            <v>1240</v>
          </cell>
        </row>
        <row r="1242">
          <cell r="A1242" t="str">
            <v>Campephilus melanoleucos</v>
          </cell>
          <cell r="B1242" t="str">
            <v>Piciformes</v>
          </cell>
          <cell r="C1242" t="str">
            <v>Picidae</v>
          </cell>
          <cell r="D1242" t="str">
            <v>Campephilus</v>
          </cell>
          <cell r="E1242" t="str">
            <v>melanoleucos</v>
          </cell>
          <cell r="F1242" t="str">
            <v>Campephilus melanoleucos</v>
          </cell>
          <cell r="G1242" t="str">
            <v>Crimson-crested Woodpecker</v>
          </cell>
          <cell r="H1242">
            <v>1241</v>
          </cell>
        </row>
        <row r="1243">
          <cell r="A1243" t="str">
            <v>Campephilus gayaquilensis</v>
          </cell>
          <cell r="B1243" t="str">
            <v>Piciformes</v>
          </cell>
          <cell r="C1243" t="str">
            <v>Picidae</v>
          </cell>
          <cell r="D1243" t="str">
            <v>Campephilus</v>
          </cell>
          <cell r="E1243" t="str">
            <v>gayaquilensis</v>
          </cell>
          <cell r="F1243" t="str">
            <v>Campephilus gayaquilensis</v>
          </cell>
          <cell r="G1243" t="str">
            <v>Guayaquil Woodpecker</v>
          </cell>
          <cell r="H1243">
            <v>1242</v>
          </cell>
        </row>
        <row r="1244">
          <cell r="A1244" t="str">
            <v>Campephilus leucopogon</v>
          </cell>
          <cell r="B1244" t="str">
            <v>Piciformes</v>
          </cell>
          <cell r="C1244" t="str">
            <v>Picidae</v>
          </cell>
          <cell r="D1244" t="str">
            <v>Campephilus</v>
          </cell>
          <cell r="E1244" t="str">
            <v>leucopogon</v>
          </cell>
          <cell r="F1244" t="str">
            <v>Campephilus leucopogon</v>
          </cell>
          <cell r="G1244" t="str">
            <v>Cream-backed Woodpecker</v>
          </cell>
          <cell r="H1244">
            <v>1243</v>
          </cell>
        </row>
        <row r="1245">
          <cell r="A1245" t="str">
            <v>Campephilus magellanicus</v>
          </cell>
          <cell r="B1245" t="str">
            <v>Piciformes</v>
          </cell>
          <cell r="C1245" t="str">
            <v>Picidae</v>
          </cell>
          <cell r="D1245" t="str">
            <v>Campephilus</v>
          </cell>
          <cell r="E1245" t="str">
            <v>magellanicus</v>
          </cell>
          <cell r="F1245" t="str">
            <v>Campephilus magellanicus</v>
          </cell>
          <cell r="G1245" t="str">
            <v>Magellanic Woodpecker</v>
          </cell>
          <cell r="H1245">
            <v>1244</v>
          </cell>
        </row>
        <row r="1246">
          <cell r="A1246" t="str">
            <v>Dryocopus lineatus</v>
          </cell>
          <cell r="B1246" t="str">
            <v>Piciformes</v>
          </cell>
          <cell r="C1246" t="str">
            <v>Picidae</v>
          </cell>
          <cell r="D1246" t="str">
            <v>Dryocopus</v>
          </cell>
          <cell r="E1246" t="str">
            <v>lineatus</v>
          </cell>
          <cell r="F1246" t="str">
            <v>Dryocopus lineatus</v>
          </cell>
          <cell r="G1246" t="str">
            <v>Lineated Woodpecker</v>
          </cell>
          <cell r="H1246">
            <v>1245</v>
          </cell>
        </row>
        <row r="1247">
          <cell r="A1247" t="str">
            <v>Dryocopus schulzi</v>
          </cell>
          <cell r="B1247" t="str">
            <v>Piciformes</v>
          </cell>
          <cell r="C1247" t="str">
            <v>Picidae</v>
          </cell>
          <cell r="D1247" t="str">
            <v>Dryocopus</v>
          </cell>
          <cell r="E1247" t="str">
            <v>schulzi</v>
          </cell>
          <cell r="F1247" t="str">
            <v>Dryocopus schulzi</v>
          </cell>
          <cell r="G1247" t="str">
            <v>Black-bodied Woodpecker</v>
          </cell>
          <cell r="H1247">
            <v>1246</v>
          </cell>
        </row>
        <row r="1248">
          <cell r="A1248" t="str">
            <v>Celeus loricatus</v>
          </cell>
          <cell r="B1248" t="str">
            <v>Piciformes</v>
          </cell>
          <cell r="C1248" t="str">
            <v>Picidae</v>
          </cell>
          <cell r="D1248" t="str">
            <v>Celeus</v>
          </cell>
          <cell r="E1248" t="str">
            <v>loricatus</v>
          </cell>
          <cell r="F1248" t="str">
            <v>Celeus loricatus</v>
          </cell>
          <cell r="G1248" t="str">
            <v>Cinnamon Woodpecker</v>
          </cell>
          <cell r="H1248">
            <v>1247</v>
          </cell>
        </row>
        <row r="1249">
          <cell r="A1249" t="str">
            <v>Celeus torquatus</v>
          </cell>
          <cell r="B1249" t="str">
            <v>Piciformes</v>
          </cell>
          <cell r="C1249" t="str">
            <v>Picidae</v>
          </cell>
          <cell r="D1249" t="str">
            <v>Celeus</v>
          </cell>
          <cell r="E1249" t="str">
            <v>torquatus</v>
          </cell>
          <cell r="F1249" t="str">
            <v>Celeus torquatus</v>
          </cell>
          <cell r="G1249" t="str">
            <v>Ringed Woodpecker</v>
          </cell>
          <cell r="H1249">
            <v>1248</v>
          </cell>
        </row>
        <row r="1250">
          <cell r="A1250" t="str">
            <v>Celeus galeatus</v>
          </cell>
          <cell r="B1250" t="str">
            <v>Piciformes</v>
          </cell>
          <cell r="C1250" t="str">
            <v>Picidae</v>
          </cell>
          <cell r="D1250" t="str">
            <v>Celeus</v>
          </cell>
          <cell r="E1250" t="str">
            <v>galeatus</v>
          </cell>
          <cell r="F1250" t="str">
            <v>Celeus galeatus</v>
          </cell>
          <cell r="G1250" t="str">
            <v>Helmeted Woodpecker</v>
          </cell>
          <cell r="H1250">
            <v>1249</v>
          </cell>
        </row>
        <row r="1251">
          <cell r="A1251" t="str">
            <v>Celeus grammicus</v>
          </cell>
          <cell r="B1251" t="str">
            <v>Piciformes</v>
          </cell>
          <cell r="C1251" t="str">
            <v>Picidae</v>
          </cell>
          <cell r="D1251" t="str">
            <v>Celeus</v>
          </cell>
          <cell r="E1251" t="str">
            <v>grammicus</v>
          </cell>
          <cell r="F1251" t="str">
            <v>Celeus grammicus</v>
          </cell>
          <cell r="G1251" t="str">
            <v>Scale-breasted Woodpecker</v>
          </cell>
          <cell r="H1251">
            <v>1250</v>
          </cell>
        </row>
        <row r="1252">
          <cell r="A1252" t="str">
            <v>Celeus undatus</v>
          </cell>
          <cell r="B1252" t="str">
            <v>Piciformes</v>
          </cell>
          <cell r="C1252" t="str">
            <v>Picidae</v>
          </cell>
          <cell r="D1252" t="str">
            <v>Celeus</v>
          </cell>
          <cell r="E1252" t="str">
            <v>undatus</v>
          </cell>
          <cell r="F1252" t="str">
            <v>Celeus undatus</v>
          </cell>
          <cell r="G1252" t="str">
            <v>Waved Woodpecker</v>
          </cell>
          <cell r="H1252">
            <v>1251</v>
          </cell>
        </row>
        <row r="1253">
          <cell r="A1253" t="str">
            <v>Celeus flavus</v>
          </cell>
          <cell r="B1253" t="str">
            <v>Piciformes</v>
          </cell>
          <cell r="C1253" t="str">
            <v>Picidae</v>
          </cell>
          <cell r="D1253" t="str">
            <v>Celeus</v>
          </cell>
          <cell r="E1253" t="str">
            <v>flavus</v>
          </cell>
          <cell r="F1253" t="str">
            <v>Celeus flavus</v>
          </cell>
          <cell r="G1253" t="str">
            <v>Cream-colored Woodpecker</v>
          </cell>
          <cell r="H1253">
            <v>1252</v>
          </cell>
        </row>
        <row r="1254">
          <cell r="A1254" t="str">
            <v>Celeus spectabilis</v>
          </cell>
          <cell r="B1254" t="str">
            <v>Piciformes</v>
          </cell>
          <cell r="C1254" t="str">
            <v>Picidae</v>
          </cell>
          <cell r="D1254" t="str">
            <v>Celeus</v>
          </cell>
          <cell r="E1254" t="str">
            <v>spectabilis</v>
          </cell>
          <cell r="F1254" t="str">
            <v>Celeus spectabilis</v>
          </cell>
          <cell r="G1254" t="str">
            <v>Rufous-headed Woodpecker</v>
          </cell>
          <cell r="H1254">
            <v>1253</v>
          </cell>
        </row>
        <row r="1255">
          <cell r="A1255" t="str">
            <v>Celeus obrieni</v>
          </cell>
          <cell r="B1255" t="str">
            <v>Piciformes</v>
          </cell>
          <cell r="C1255" t="str">
            <v>Picidae</v>
          </cell>
          <cell r="D1255" t="str">
            <v>Celeus</v>
          </cell>
          <cell r="E1255" t="str">
            <v>obrieni</v>
          </cell>
          <cell r="F1255" t="str">
            <v>Celeus obrieni</v>
          </cell>
          <cell r="G1255" t="str">
            <v>Kaempfer's Woodpecker</v>
          </cell>
          <cell r="H1255">
            <v>1254</v>
          </cell>
        </row>
        <row r="1256">
          <cell r="A1256" t="str">
            <v>Celeus ochraceus</v>
          </cell>
          <cell r="B1256" t="str">
            <v>Piciformes</v>
          </cell>
          <cell r="C1256" t="str">
            <v>Picidae</v>
          </cell>
          <cell r="D1256" t="str">
            <v>Celeus</v>
          </cell>
          <cell r="E1256" t="str">
            <v>ochraceus</v>
          </cell>
          <cell r="F1256" t="str">
            <v>Celeus ochraceus</v>
          </cell>
          <cell r="G1256" t="str">
            <v>Ochre-backed Woodpecker</v>
          </cell>
          <cell r="H1256">
            <v>1255</v>
          </cell>
        </row>
        <row r="1257">
          <cell r="A1257" t="str">
            <v>Celeus elegans</v>
          </cell>
          <cell r="B1257" t="str">
            <v>Piciformes</v>
          </cell>
          <cell r="C1257" t="str">
            <v>Picidae</v>
          </cell>
          <cell r="D1257" t="str">
            <v>Celeus</v>
          </cell>
          <cell r="E1257" t="str">
            <v>elegans</v>
          </cell>
          <cell r="F1257" t="str">
            <v>Celeus elegans</v>
          </cell>
          <cell r="G1257" t="str">
            <v>Chestnut Woodpecker</v>
          </cell>
          <cell r="H1257">
            <v>1256</v>
          </cell>
        </row>
        <row r="1258">
          <cell r="A1258" t="str">
            <v>Celeus lugubris</v>
          </cell>
          <cell r="B1258" t="str">
            <v>Piciformes</v>
          </cell>
          <cell r="C1258" t="str">
            <v>Picidae</v>
          </cell>
          <cell r="D1258" t="str">
            <v>Celeus</v>
          </cell>
          <cell r="E1258" t="str">
            <v>lugubris</v>
          </cell>
          <cell r="F1258" t="str">
            <v>Celeus lugubris</v>
          </cell>
          <cell r="G1258" t="str">
            <v>Pale-crested Woodpecker</v>
          </cell>
          <cell r="H1258">
            <v>1257</v>
          </cell>
        </row>
        <row r="1259">
          <cell r="A1259" t="str">
            <v>Celeus flavescens</v>
          </cell>
          <cell r="B1259" t="str">
            <v>Piciformes</v>
          </cell>
          <cell r="C1259" t="str">
            <v>Picidae</v>
          </cell>
          <cell r="D1259" t="str">
            <v>Celeus</v>
          </cell>
          <cell r="E1259" t="str">
            <v>flavescens</v>
          </cell>
          <cell r="F1259" t="str">
            <v>Celeus flavescens</v>
          </cell>
          <cell r="G1259" t="str">
            <v>Blond-crested Woodpecker</v>
          </cell>
          <cell r="H1259">
            <v>1258</v>
          </cell>
        </row>
        <row r="1260">
          <cell r="A1260" t="str">
            <v>Piculus leucolaemus</v>
          </cell>
          <cell r="B1260" t="str">
            <v>Piciformes</v>
          </cell>
          <cell r="C1260" t="str">
            <v>Picidae</v>
          </cell>
          <cell r="D1260" t="str">
            <v>Piculus</v>
          </cell>
          <cell r="E1260" t="str">
            <v>leucolaemus</v>
          </cell>
          <cell r="F1260" t="str">
            <v>Piculus leucolaemus</v>
          </cell>
          <cell r="G1260" t="str">
            <v>White-throated Woodpecker</v>
          </cell>
          <cell r="H1260">
            <v>1259</v>
          </cell>
        </row>
        <row r="1261">
          <cell r="A1261" t="str">
            <v>Piculus litae</v>
          </cell>
          <cell r="B1261" t="str">
            <v>Piciformes</v>
          </cell>
          <cell r="C1261" t="str">
            <v>Picidae</v>
          </cell>
          <cell r="D1261" t="str">
            <v>Piculus</v>
          </cell>
          <cell r="E1261" t="str">
            <v>litae</v>
          </cell>
          <cell r="F1261" t="str">
            <v>Piculus litae</v>
          </cell>
          <cell r="G1261" t="str">
            <v>Lita Woodpecker</v>
          </cell>
          <cell r="H1261">
            <v>1260</v>
          </cell>
        </row>
        <row r="1262">
          <cell r="A1262" t="str">
            <v>Piculus flavigula</v>
          </cell>
          <cell r="B1262" t="str">
            <v>Piciformes</v>
          </cell>
          <cell r="C1262" t="str">
            <v>Picidae</v>
          </cell>
          <cell r="D1262" t="str">
            <v>Piculus</v>
          </cell>
          <cell r="E1262" t="str">
            <v>flavigula</v>
          </cell>
          <cell r="F1262" t="str">
            <v>Piculus flavigula</v>
          </cell>
          <cell r="G1262" t="str">
            <v>Yellow-throated Woodpecker</v>
          </cell>
          <cell r="H1262">
            <v>1261</v>
          </cell>
        </row>
        <row r="1263">
          <cell r="A1263" t="str">
            <v>Piculus chrysochloros</v>
          </cell>
          <cell r="B1263" t="str">
            <v>Piciformes</v>
          </cell>
          <cell r="C1263" t="str">
            <v>Picidae</v>
          </cell>
          <cell r="D1263" t="str">
            <v>Piculus</v>
          </cell>
          <cell r="E1263" t="str">
            <v>chrysochloros</v>
          </cell>
          <cell r="F1263" t="str">
            <v>Piculus chrysochloros</v>
          </cell>
          <cell r="G1263" t="str">
            <v>Golden-green Woodpecker</v>
          </cell>
          <cell r="H1263">
            <v>1262</v>
          </cell>
        </row>
        <row r="1264">
          <cell r="A1264" t="str">
            <v>Piculus aurulentus</v>
          </cell>
          <cell r="B1264" t="str">
            <v>Piciformes</v>
          </cell>
          <cell r="C1264" t="str">
            <v>Picidae</v>
          </cell>
          <cell r="D1264" t="str">
            <v>Piculus</v>
          </cell>
          <cell r="E1264" t="str">
            <v>aurulentus</v>
          </cell>
          <cell r="F1264" t="str">
            <v>Piculus aurulentus</v>
          </cell>
          <cell r="G1264" t="str">
            <v>White-browed Woodpecker</v>
          </cell>
          <cell r="H1264">
            <v>1263</v>
          </cell>
        </row>
        <row r="1265">
          <cell r="A1265" t="str">
            <v>Colaptes rubiginosus</v>
          </cell>
          <cell r="B1265" t="str">
            <v>Piciformes</v>
          </cell>
          <cell r="C1265" t="str">
            <v>Picidae</v>
          </cell>
          <cell r="D1265" t="str">
            <v>Colaptes</v>
          </cell>
          <cell r="E1265" t="str">
            <v>rubiginosus</v>
          </cell>
          <cell r="F1265" t="str">
            <v>Colaptes rubiginosus</v>
          </cell>
          <cell r="G1265" t="str">
            <v>Golden-olive Woodpecker</v>
          </cell>
          <cell r="H1265">
            <v>1264</v>
          </cell>
        </row>
        <row r="1266">
          <cell r="A1266" t="str">
            <v>Colaptes rivolii</v>
          </cell>
          <cell r="B1266" t="str">
            <v>Piciformes</v>
          </cell>
          <cell r="C1266" t="str">
            <v>Picidae</v>
          </cell>
          <cell r="D1266" t="str">
            <v>Colaptes</v>
          </cell>
          <cell r="E1266" t="str">
            <v>rivolii</v>
          </cell>
          <cell r="F1266" t="str">
            <v>Colaptes rivolii</v>
          </cell>
          <cell r="G1266" t="str">
            <v>Crimson-mantled Woodpecker</v>
          </cell>
          <cell r="H1266">
            <v>1265</v>
          </cell>
        </row>
        <row r="1267">
          <cell r="A1267" t="str">
            <v>Colaptes atricollis</v>
          </cell>
          <cell r="B1267" t="str">
            <v>Piciformes</v>
          </cell>
          <cell r="C1267" t="str">
            <v>Picidae</v>
          </cell>
          <cell r="D1267" t="str">
            <v>Colaptes</v>
          </cell>
          <cell r="E1267" t="str">
            <v>atricollis</v>
          </cell>
          <cell r="F1267" t="str">
            <v>Colaptes atricollis</v>
          </cell>
          <cell r="G1267" t="str">
            <v>Black-necked Woodpecker</v>
          </cell>
          <cell r="H1267">
            <v>1266</v>
          </cell>
        </row>
        <row r="1268">
          <cell r="A1268" t="str">
            <v>Colaptes punctigula</v>
          </cell>
          <cell r="B1268" t="str">
            <v>Piciformes</v>
          </cell>
          <cell r="C1268" t="str">
            <v>Picidae</v>
          </cell>
          <cell r="D1268" t="str">
            <v>Colaptes</v>
          </cell>
          <cell r="E1268" t="str">
            <v>punctigula</v>
          </cell>
          <cell r="F1268" t="str">
            <v>Colaptes punctigula</v>
          </cell>
          <cell r="G1268" t="str">
            <v>Spot-breasted Woodpecker</v>
          </cell>
          <cell r="H1268">
            <v>1267</v>
          </cell>
        </row>
        <row r="1269">
          <cell r="A1269" t="str">
            <v>Colaptes melanochloros</v>
          </cell>
          <cell r="B1269" t="str">
            <v>Piciformes</v>
          </cell>
          <cell r="C1269" t="str">
            <v>Picidae</v>
          </cell>
          <cell r="D1269" t="str">
            <v>Colaptes</v>
          </cell>
          <cell r="E1269" t="str">
            <v>melanochloros</v>
          </cell>
          <cell r="F1269" t="str">
            <v>Colaptes melanochloros</v>
          </cell>
          <cell r="G1269" t="str">
            <v>Green-barred Woodpecker</v>
          </cell>
          <cell r="H1269">
            <v>1268</v>
          </cell>
        </row>
        <row r="1270">
          <cell r="A1270" t="str">
            <v>Colaptes pitius</v>
          </cell>
          <cell r="B1270" t="str">
            <v>Piciformes</v>
          </cell>
          <cell r="C1270" t="str">
            <v>Picidae</v>
          </cell>
          <cell r="D1270" t="str">
            <v>Colaptes</v>
          </cell>
          <cell r="E1270" t="str">
            <v>pitius</v>
          </cell>
          <cell r="F1270" t="str">
            <v>Colaptes pitius</v>
          </cell>
          <cell r="G1270" t="str">
            <v>Chilean Flicker</v>
          </cell>
          <cell r="H1270">
            <v>1269</v>
          </cell>
        </row>
        <row r="1271">
          <cell r="A1271" t="str">
            <v>Colaptes rupicola</v>
          </cell>
          <cell r="B1271" t="str">
            <v>Piciformes</v>
          </cell>
          <cell r="C1271" t="str">
            <v>Picidae</v>
          </cell>
          <cell r="D1271" t="str">
            <v>Colaptes</v>
          </cell>
          <cell r="E1271" t="str">
            <v>rupicola</v>
          </cell>
          <cell r="F1271" t="str">
            <v>Colaptes rupicola</v>
          </cell>
          <cell r="G1271" t="str">
            <v>Andean Flicker</v>
          </cell>
          <cell r="H1271">
            <v>1270</v>
          </cell>
        </row>
        <row r="1272">
          <cell r="A1272" t="str">
            <v>Colaptes campestris</v>
          </cell>
          <cell r="B1272" t="str">
            <v>Piciformes</v>
          </cell>
          <cell r="C1272" t="str">
            <v>Picidae</v>
          </cell>
          <cell r="D1272" t="str">
            <v>Colaptes</v>
          </cell>
          <cell r="E1272" t="str">
            <v>campestris</v>
          </cell>
          <cell r="F1272" t="str">
            <v>Colaptes campestris</v>
          </cell>
          <cell r="G1272" t="str">
            <v>Campo Flicker</v>
          </cell>
          <cell r="H1272">
            <v>1271</v>
          </cell>
        </row>
        <row r="1273">
          <cell r="A1273" t="str">
            <v>Cariama cristata</v>
          </cell>
          <cell r="B1273" t="str">
            <v>Cariamiformes</v>
          </cell>
          <cell r="C1273" t="str">
            <v>Cariamidae</v>
          </cell>
          <cell r="D1273" t="str">
            <v>Cariama</v>
          </cell>
          <cell r="E1273" t="str">
            <v>cristata</v>
          </cell>
          <cell r="F1273" t="str">
            <v>Cariama cristata</v>
          </cell>
          <cell r="G1273" t="str">
            <v>Red-legged Seriema</v>
          </cell>
          <cell r="H1273">
            <v>1272</v>
          </cell>
        </row>
        <row r="1274">
          <cell r="A1274" t="str">
            <v>Chunga burmeisteri</v>
          </cell>
          <cell r="B1274" t="str">
            <v>Cariamiformes</v>
          </cell>
          <cell r="C1274" t="str">
            <v>Cariamidae</v>
          </cell>
          <cell r="D1274" t="str">
            <v>Chunga</v>
          </cell>
          <cell r="E1274" t="str">
            <v>burmeisteri</v>
          </cell>
          <cell r="F1274" t="str">
            <v>Chunga burmeisteri</v>
          </cell>
          <cell r="G1274" t="str">
            <v>Black-legged Seriema</v>
          </cell>
          <cell r="H1274">
            <v>1273</v>
          </cell>
        </row>
        <row r="1275">
          <cell r="A1275" t="str">
            <v>Herpetotheres cachinnans</v>
          </cell>
          <cell r="B1275" t="str">
            <v>Falconiformes</v>
          </cell>
          <cell r="C1275" t="str">
            <v>Falconidae</v>
          </cell>
          <cell r="D1275" t="str">
            <v>Herpetotheres</v>
          </cell>
          <cell r="E1275" t="str">
            <v>cachinnans</v>
          </cell>
          <cell r="F1275" t="str">
            <v>Herpetotheres cachinnans</v>
          </cell>
          <cell r="G1275" t="str">
            <v>Laughing Falcon</v>
          </cell>
          <cell r="H1275">
            <v>1274</v>
          </cell>
        </row>
        <row r="1276">
          <cell r="A1276" t="str">
            <v>Micrastur ruficollis</v>
          </cell>
          <cell r="B1276" t="str">
            <v>Falconiformes</v>
          </cell>
          <cell r="C1276" t="str">
            <v>Falconidae</v>
          </cell>
          <cell r="D1276" t="str">
            <v>Micrastur</v>
          </cell>
          <cell r="E1276" t="str">
            <v>ruficollis</v>
          </cell>
          <cell r="F1276" t="str">
            <v>Micrastur ruficollis</v>
          </cell>
          <cell r="G1276" t="str">
            <v>Barred Forest-Falcon</v>
          </cell>
          <cell r="H1276">
            <v>1275</v>
          </cell>
        </row>
        <row r="1277">
          <cell r="A1277" t="str">
            <v>Micrastur plumbeus</v>
          </cell>
          <cell r="B1277" t="str">
            <v>Falconiformes</v>
          </cell>
          <cell r="C1277" t="str">
            <v>Falconidae</v>
          </cell>
          <cell r="D1277" t="str">
            <v>Micrastur</v>
          </cell>
          <cell r="E1277" t="str">
            <v>plumbeus</v>
          </cell>
          <cell r="F1277" t="str">
            <v>Micrastur plumbeus</v>
          </cell>
          <cell r="G1277" t="str">
            <v>Plumbeous Forest-Falcon</v>
          </cell>
          <cell r="H1277">
            <v>1276</v>
          </cell>
        </row>
        <row r="1278">
          <cell r="A1278" t="str">
            <v>Micrastur gilvicollis</v>
          </cell>
          <cell r="B1278" t="str">
            <v>Falconiformes</v>
          </cell>
          <cell r="C1278" t="str">
            <v>Falconidae</v>
          </cell>
          <cell r="D1278" t="str">
            <v>Micrastur</v>
          </cell>
          <cell r="E1278" t="str">
            <v>gilvicollis</v>
          </cell>
          <cell r="F1278" t="str">
            <v>Micrastur gilvicollis</v>
          </cell>
          <cell r="G1278" t="str">
            <v>Lined Forest-Falcon</v>
          </cell>
          <cell r="H1278">
            <v>1277</v>
          </cell>
        </row>
        <row r="1279">
          <cell r="A1279" t="str">
            <v>Micrastur mintoni</v>
          </cell>
          <cell r="B1279" t="str">
            <v>Falconiformes</v>
          </cell>
          <cell r="C1279" t="str">
            <v>Falconidae</v>
          </cell>
          <cell r="D1279" t="str">
            <v>Micrastur</v>
          </cell>
          <cell r="E1279" t="str">
            <v>mintoni</v>
          </cell>
          <cell r="F1279" t="str">
            <v>Micrastur mintoni</v>
          </cell>
          <cell r="G1279" t="str">
            <v>Cryptic Forest-Falcon</v>
          </cell>
          <cell r="H1279">
            <v>1278</v>
          </cell>
        </row>
        <row r="1280">
          <cell r="A1280" t="str">
            <v>Micrastur mirandollei</v>
          </cell>
          <cell r="B1280" t="str">
            <v>Falconiformes</v>
          </cell>
          <cell r="C1280" t="str">
            <v>Falconidae</v>
          </cell>
          <cell r="D1280" t="str">
            <v>Micrastur</v>
          </cell>
          <cell r="E1280" t="str">
            <v>mirandollei</v>
          </cell>
          <cell r="F1280" t="str">
            <v>Micrastur mirandollei</v>
          </cell>
          <cell r="G1280" t="str">
            <v>Slaty-backed Forest-Falcon</v>
          </cell>
          <cell r="H1280">
            <v>1279</v>
          </cell>
        </row>
        <row r="1281">
          <cell r="A1281" t="str">
            <v>Micrastur semitorquatus</v>
          </cell>
          <cell r="B1281" t="str">
            <v>Falconiformes</v>
          </cell>
          <cell r="C1281" t="str">
            <v>Falconidae</v>
          </cell>
          <cell r="D1281" t="str">
            <v>Micrastur</v>
          </cell>
          <cell r="E1281" t="str">
            <v>semitorquatus</v>
          </cell>
          <cell r="F1281" t="str">
            <v>Micrastur semitorquatus</v>
          </cell>
          <cell r="G1281" t="str">
            <v>Collared Forest-Falcon</v>
          </cell>
          <cell r="H1281">
            <v>1280</v>
          </cell>
        </row>
        <row r="1282">
          <cell r="A1282" t="str">
            <v>Micrastur buckleyi</v>
          </cell>
          <cell r="B1282" t="str">
            <v>Falconiformes</v>
          </cell>
          <cell r="C1282" t="str">
            <v>Falconidae</v>
          </cell>
          <cell r="D1282" t="str">
            <v>Micrastur</v>
          </cell>
          <cell r="E1282" t="str">
            <v>buckleyi</v>
          </cell>
          <cell r="F1282" t="str">
            <v>Micrastur buckleyi</v>
          </cell>
          <cell r="G1282" t="str">
            <v>Buckley's Forest-Falcon</v>
          </cell>
          <cell r="H1282">
            <v>1281</v>
          </cell>
        </row>
        <row r="1283">
          <cell r="A1283" t="str">
            <v>Spiziapteryx circumcincta</v>
          </cell>
          <cell r="B1283" t="str">
            <v>Falconiformes</v>
          </cell>
          <cell r="C1283" t="str">
            <v>Falconidae</v>
          </cell>
          <cell r="D1283" t="str">
            <v>Spiziapteryx</v>
          </cell>
          <cell r="E1283" t="str">
            <v>circumcincta</v>
          </cell>
          <cell r="F1283" t="str">
            <v>Spiziapteryx circumcincta</v>
          </cell>
          <cell r="G1283" t="str">
            <v>Spot-winged Falconet</v>
          </cell>
          <cell r="H1283">
            <v>1282</v>
          </cell>
        </row>
        <row r="1284">
          <cell r="A1284" t="str">
            <v>Caracara plancus</v>
          </cell>
          <cell r="B1284" t="str">
            <v>Falconiformes</v>
          </cell>
          <cell r="C1284" t="str">
            <v>Falconidae</v>
          </cell>
          <cell r="D1284" t="str">
            <v>Caracara</v>
          </cell>
          <cell r="E1284" t="str">
            <v>plancus</v>
          </cell>
          <cell r="F1284" t="str">
            <v>Caracara plancus</v>
          </cell>
          <cell r="G1284" t="str">
            <v>Crested Caracara</v>
          </cell>
          <cell r="H1284">
            <v>1283</v>
          </cell>
        </row>
        <row r="1285">
          <cell r="A1285" t="str">
            <v>Ibycter americanus</v>
          </cell>
          <cell r="B1285" t="str">
            <v>Falconiformes</v>
          </cell>
          <cell r="C1285" t="str">
            <v>Falconidae</v>
          </cell>
          <cell r="D1285" t="str">
            <v>Ibycter</v>
          </cell>
          <cell r="E1285" t="str">
            <v>americanus</v>
          </cell>
          <cell r="F1285" t="str">
            <v>Ibycter americanus</v>
          </cell>
          <cell r="G1285" t="str">
            <v>Red-throated Caracara</v>
          </cell>
          <cell r="H1285">
            <v>1284</v>
          </cell>
        </row>
        <row r="1286">
          <cell r="A1286" t="str">
            <v>Phalcoboenus carunculatus</v>
          </cell>
          <cell r="B1286" t="str">
            <v>Falconiformes</v>
          </cell>
          <cell r="C1286" t="str">
            <v>Falconidae</v>
          </cell>
          <cell r="D1286" t="str">
            <v>Phalcoboenus</v>
          </cell>
          <cell r="E1286" t="str">
            <v>carunculatus</v>
          </cell>
          <cell r="F1286" t="str">
            <v>Phalcoboenus carunculatus</v>
          </cell>
          <cell r="G1286" t="str">
            <v>Carunculated Caracara</v>
          </cell>
          <cell r="H1286">
            <v>1285</v>
          </cell>
        </row>
        <row r="1287">
          <cell r="A1287" t="str">
            <v>Phalcoboenus megalopterus</v>
          </cell>
          <cell r="B1287" t="str">
            <v>Falconiformes</v>
          </cell>
          <cell r="C1287" t="str">
            <v>Falconidae</v>
          </cell>
          <cell r="D1287" t="str">
            <v>Phalcoboenus</v>
          </cell>
          <cell r="E1287" t="str">
            <v>megalopterus</v>
          </cell>
          <cell r="F1287" t="str">
            <v>Phalcoboenus megalopterus</v>
          </cell>
          <cell r="G1287" t="str">
            <v>Mountain Caracara</v>
          </cell>
          <cell r="H1287">
            <v>1286</v>
          </cell>
        </row>
        <row r="1288">
          <cell r="A1288" t="str">
            <v>Phalcoboenus albogularis</v>
          </cell>
          <cell r="B1288" t="str">
            <v>Falconiformes</v>
          </cell>
          <cell r="C1288" t="str">
            <v>Falconidae</v>
          </cell>
          <cell r="D1288" t="str">
            <v>Phalcoboenus</v>
          </cell>
          <cell r="E1288" t="str">
            <v>albogularis</v>
          </cell>
          <cell r="F1288" t="str">
            <v>Phalcoboenus albogularis</v>
          </cell>
          <cell r="G1288" t="str">
            <v>White-throated Caracara</v>
          </cell>
          <cell r="H1288">
            <v>1287</v>
          </cell>
        </row>
        <row r="1289">
          <cell r="A1289" t="str">
            <v>Phalcoboenus australis</v>
          </cell>
          <cell r="B1289" t="str">
            <v>Falconiformes</v>
          </cell>
          <cell r="C1289" t="str">
            <v>Falconidae</v>
          </cell>
          <cell r="D1289" t="str">
            <v>Phalcoboenus</v>
          </cell>
          <cell r="E1289" t="str">
            <v>australis</v>
          </cell>
          <cell r="F1289" t="str">
            <v>Phalcoboenus australis</v>
          </cell>
          <cell r="G1289" t="str">
            <v>Striated Caracara</v>
          </cell>
          <cell r="H1289">
            <v>1288</v>
          </cell>
        </row>
        <row r="1290">
          <cell r="A1290" t="str">
            <v>Daptrius ater</v>
          </cell>
          <cell r="B1290" t="str">
            <v>Falconiformes</v>
          </cell>
          <cell r="C1290" t="str">
            <v>Falconidae</v>
          </cell>
          <cell r="D1290" t="str">
            <v>Daptrius</v>
          </cell>
          <cell r="E1290" t="str">
            <v>ater</v>
          </cell>
          <cell r="F1290" t="str">
            <v>Daptrius ater</v>
          </cell>
          <cell r="G1290" t="str">
            <v>Black Caracara</v>
          </cell>
          <cell r="H1290">
            <v>1289</v>
          </cell>
        </row>
        <row r="1291">
          <cell r="A1291" t="str">
            <v>Milvago chimachima</v>
          </cell>
          <cell r="B1291" t="str">
            <v>Falconiformes</v>
          </cell>
          <cell r="C1291" t="str">
            <v>Falconidae</v>
          </cell>
          <cell r="D1291" t="str">
            <v>Milvago</v>
          </cell>
          <cell r="E1291" t="str">
            <v>chimachima</v>
          </cell>
          <cell r="F1291" t="str">
            <v>Milvago chimachima</v>
          </cell>
          <cell r="G1291" t="str">
            <v>Yellow-headed Caracara</v>
          </cell>
          <cell r="H1291">
            <v>1290</v>
          </cell>
        </row>
        <row r="1292">
          <cell r="A1292" t="str">
            <v>Milvago chimango</v>
          </cell>
          <cell r="B1292" t="str">
            <v>Falconiformes</v>
          </cell>
          <cell r="C1292" t="str">
            <v>Falconidae</v>
          </cell>
          <cell r="D1292" t="str">
            <v>Milvago</v>
          </cell>
          <cell r="E1292" t="str">
            <v>chimango</v>
          </cell>
          <cell r="F1292" t="str">
            <v>Milvago chimango</v>
          </cell>
          <cell r="G1292" t="str">
            <v>Chimango Caracara</v>
          </cell>
          <cell r="H1292">
            <v>1291</v>
          </cell>
        </row>
        <row r="1293">
          <cell r="A1293" t="str">
            <v>Falco tinnunculus</v>
          </cell>
          <cell r="B1293" t="str">
            <v>Falconiformes</v>
          </cell>
          <cell r="C1293" t="str">
            <v>Falconidae</v>
          </cell>
          <cell r="D1293" t="str">
            <v>Falco</v>
          </cell>
          <cell r="E1293" t="str">
            <v>tinnunculus</v>
          </cell>
          <cell r="F1293" t="str">
            <v>Falco tinnunculus</v>
          </cell>
          <cell r="G1293" t="str">
            <v>Eurasian Kestrel</v>
          </cell>
          <cell r="H1293">
            <v>1292</v>
          </cell>
        </row>
        <row r="1294">
          <cell r="A1294" t="str">
            <v>Falco sparverius</v>
          </cell>
          <cell r="B1294" t="str">
            <v>Falconiformes</v>
          </cell>
          <cell r="C1294" t="str">
            <v>Falconidae</v>
          </cell>
          <cell r="D1294" t="str">
            <v>Falco</v>
          </cell>
          <cell r="E1294" t="str">
            <v>sparverius</v>
          </cell>
          <cell r="F1294" t="str">
            <v>Falco sparverius</v>
          </cell>
          <cell r="G1294" t="str">
            <v>American Kestrel</v>
          </cell>
          <cell r="H1294">
            <v>1293</v>
          </cell>
        </row>
        <row r="1295">
          <cell r="A1295" t="str">
            <v>Falco columbarius</v>
          </cell>
          <cell r="B1295" t="str">
            <v>Falconiformes</v>
          </cell>
          <cell r="C1295" t="str">
            <v>Falconidae</v>
          </cell>
          <cell r="D1295" t="str">
            <v>Falco</v>
          </cell>
          <cell r="E1295" t="str">
            <v>columbarius</v>
          </cell>
          <cell r="F1295" t="str">
            <v>Falco columbarius</v>
          </cell>
          <cell r="G1295" t="str">
            <v>Merlin</v>
          </cell>
          <cell r="H1295">
            <v>1294</v>
          </cell>
        </row>
        <row r="1296">
          <cell r="A1296" t="str">
            <v>Falco rufigularis</v>
          </cell>
          <cell r="B1296" t="str">
            <v>Falconiformes</v>
          </cell>
          <cell r="C1296" t="str">
            <v>Falconidae</v>
          </cell>
          <cell r="D1296" t="str">
            <v>Falco</v>
          </cell>
          <cell r="E1296" t="str">
            <v>rufigularis</v>
          </cell>
          <cell r="F1296" t="str">
            <v>Falco rufigularis</v>
          </cell>
          <cell r="G1296" t="str">
            <v>Bat Falcon</v>
          </cell>
          <cell r="H1296">
            <v>1295</v>
          </cell>
        </row>
        <row r="1297">
          <cell r="A1297" t="str">
            <v>Falco deiroleucus</v>
          </cell>
          <cell r="B1297" t="str">
            <v>Falconiformes</v>
          </cell>
          <cell r="C1297" t="str">
            <v>Falconidae</v>
          </cell>
          <cell r="D1297" t="str">
            <v>Falco</v>
          </cell>
          <cell r="E1297" t="str">
            <v>deiroleucus</v>
          </cell>
          <cell r="F1297" t="str">
            <v>Falco deiroleucus</v>
          </cell>
          <cell r="G1297" t="str">
            <v>Orange-breasted Falcon</v>
          </cell>
          <cell r="H1297">
            <v>1296</v>
          </cell>
        </row>
        <row r="1298">
          <cell r="A1298" t="str">
            <v>Falco femoralis</v>
          </cell>
          <cell r="B1298" t="str">
            <v>Falconiformes</v>
          </cell>
          <cell r="C1298" t="str">
            <v>Falconidae</v>
          </cell>
          <cell r="D1298" t="str">
            <v>Falco</v>
          </cell>
          <cell r="E1298" t="str">
            <v>femoralis</v>
          </cell>
          <cell r="F1298" t="str">
            <v>Falco femoralis</v>
          </cell>
          <cell r="G1298" t="str">
            <v>Aplomado Falcon</v>
          </cell>
          <cell r="H1298">
            <v>1297</v>
          </cell>
        </row>
        <row r="1299">
          <cell r="A1299" t="str">
            <v>Falco peregrinus</v>
          </cell>
          <cell r="B1299" t="str">
            <v>Falconiformes</v>
          </cell>
          <cell r="C1299" t="str">
            <v>Falconidae</v>
          </cell>
          <cell r="D1299" t="str">
            <v>Falco</v>
          </cell>
          <cell r="E1299" t="str">
            <v>peregrinus</v>
          </cell>
          <cell r="F1299" t="str">
            <v>Falco peregrinus</v>
          </cell>
          <cell r="G1299" t="str">
            <v>Peregrine Falcon</v>
          </cell>
          <cell r="H1299">
            <v>1298</v>
          </cell>
        </row>
        <row r="1300">
          <cell r="A1300" t="str">
            <v>Psittacula krameri</v>
          </cell>
          <cell r="B1300" t="str">
            <v>Psittaciformes</v>
          </cell>
          <cell r="C1300" t="str">
            <v>Psittaculidae</v>
          </cell>
          <cell r="D1300" t="str">
            <v>Psittacula</v>
          </cell>
          <cell r="E1300" t="str">
            <v>krameri</v>
          </cell>
          <cell r="F1300" t="str">
            <v>Psittacula krameri</v>
          </cell>
          <cell r="G1300" t="str">
            <v>Rose-ringed Parakeet</v>
          </cell>
          <cell r="H1300">
            <v>1299</v>
          </cell>
        </row>
        <row r="1301">
          <cell r="A1301" t="str">
            <v>Touit batavicus</v>
          </cell>
          <cell r="B1301" t="str">
            <v>Psittaciformes</v>
          </cell>
          <cell r="C1301" t="str">
            <v>Psittacidae</v>
          </cell>
          <cell r="D1301" t="str">
            <v>Touit</v>
          </cell>
          <cell r="E1301" t="str">
            <v>batavicus</v>
          </cell>
          <cell r="F1301" t="str">
            <v>Touit batavicus</v>
          </cell>
          <cell r="G1301" t="str">
            <v>Lilac-tailed Parrotlet</v>
          </cell>
          <cell r="H1301">
            <v>1300</v>
          </cell>
        </row>
        <row r="1302">
          <cell r="A1302" t="str">
            <v>Touit huetii</v>
          </cell>
          <cell r="B1302" t="str">
            <v>Psittaciformes</v>
          </cell>
          <cell r="C1302" t="str">
            <v>Psittacidae</v>
          </cell>
          <cell r="D1302" t="str">
            <v>Touit</v>
          </cell>
          <cell r="E1302" t="str">
            <v>huetii</v>
          </cell>
          <cell r="F1302" t="str">
            <v>Touit huetii</v>
          </cell>
          <cell r="G1302" t="str">
            <v>Scarlet-shouldered Parrotlet</v>
          </cell>
          <cell r="H1302">
            <v>1301</v>
          </cell>
        </row>
        <row r="1303">
          <cell r="A1303" t="str">
            <v>Touit dilectissimus</v>
          </cell>
          <cell r="B1303" t="str">
            <v>Psittaciformes</v>
          </cell>
          <cell r="C1303" t="str">
            <v>Psittacidae</v>
          </cell>
          <cell r="D1303" t="str">
            <v>Touit</v>
          </cell>
          <cell r="E1303" t="str">
            <v>dilectissimus</v>
          </cell>
          <cell r="F1303" t="str">
            <v>Touit dilectissimus</v>
          </cell>
          <cell r="G1303" t="str">
            <v>Blue-fronted Parrotlet</v>
          </cell>
          <cell r="H1303">
            <v>1302</v>
          </cell>
        </row>
        <row r="1304">
          <cell r="A1304" t="str">
            <v>Touit purpuratus</v>
          </cell>
          <cell r="B1304" t="str">
            <v>Psittaciformes</v>
          </cell>
          <cell r="C1304" t="str">
            <v>Psittacidae</v>
          </cell>
          <cell r="D1304" t="str">
            <v>Touit</v>
          </cell>
          <cell r="E1304" t="str">
            <v>purpuratus</v>
          </cell>
          <cell r="F1304" t="str">
            <v>Touit purpuratus</v>
          </cell>
          <cell r="G1304" t="str">
            <v>Sapphire-rumped Parrotlet</v>
          </cell>
          <cell r="H1304">
            <v>1303</v>
          </cell>
        </row>
        <row r="1305">
          <cell r="A1305" t="str">
            <v>Touit melanonotus</v>
          </cell>
          <cell r="B1305" t="str">
            <v>Psittaciformes</v>
          </cell>
          <cell r="C1305" t="str">
            <v>Psittacidae</v>
          </cell>
          <cell r="D1305" t="str">
            <v>Touit</v>
          </cell>
          <cell r="E1305" t="str">
            <v>melanonotus</v>
          </cell>
          <cell r="F1305" t="str">
            <v>Touit melanonotus</v>
          </cell>
          <cell r="G1305" t="str">
            <v>Brown-backed Parrotlet</v>
          </cell>
          <cell r="H1305">
            <v>1304</v>
          </cell>
        </row>
        <row r="1306">
          <cell r="A1306" t="str">
            <v>Touit surdus</v>
          </cell>
          <cell r="B1306" t="str">
            <v>Psittaciformes</v>
          </cell>
          <cell r="C1306" t="str">
            <v>Psittacidae</v>
          </cell>
          <cell r="D1306" t="str">
            <v>Touit</v>
          </cell>
          <cell r="E1306" t="str">
            <v>surdus</v>
          </cell>
          <cell r="F1306" t="str">
            <v>Touit surdus</v>
          </cell>
          <cell r="G1306" t="str">
            <v>Golden-tailed Parrotlet</v>
          </cell>
          <cell r="H1306">
            <v>1305</v>
          </cell>
        </row>
        <row r="1307">
          <cell r="A1307" t="str">
            <v>Touit stictopterus</v>
          </cell>
          <cell r="B1307" t="str">
            <v>Psittaciformes</v>
          </cell>
          <cell r="C1307" t="str">
            <v>Psittacidae</v>
          </cell>
          <cell r="D1307" t="str">
            <v>Touit</v>
          </cell>
          <cell r="E1307" t="str">
            <v>stictopterus</v>
          </cell>
          <cell r="F1307" t="str">
            <v>Touit stictopterus</v>
          </cell>
          <cell r="G1307" t="str">
            <v>Spot-winged Parrotlet</v>
          </cell>
          <cell r="H1307">
            <v>1306</v>
          </cell>
        </row>
        <row r="1308">
          <cell r="A1308" t="str">
            <v>Psilopsiagon aymara</v>
          </cell>
          <cell r="B1308" t="str">
            <v>Psittaciformes</v>
          </cell>
          <cell r="C1308" t="str">
            <v>Psittacidae</v>
          </cell>
          <cell r="D1308" t="str">
            <v>Psilopsiagon</v>
          </cell>
          <cell r="E1308" t="str">
            <v>aymara</v>
          </cell>
          <cell r="F1308" t="str">
            <v>Psilopsiagon aymara</v>
          </cell>
          <cell r="G1308" t="str">
            <v>Gray-hooded Parakeet</v>
          </cell>
          <cell r="H1308">
            <v>1307</v>
          </cell>
        </row>
        <row r="1309">
          <cell r="A1309" t="str">
            <v>Psilopsiagon aurifrons</v>
          </cell>
          <cell r="B1309" t="str">
            <v>Psittaciformes</v>
          </cell>
          <cell r="C1309" t="str">
            <v>Psittacidae</v>
          </cell>
          <cell r="D1309" t="str">
            <v>Psilopsiagon</v>
          </cell>
          <cell r="E1309" t="str">
            <v>aurifrons</v>
          </cell>
          <cell r="F1309" t="str">
            <v>Psilopsiagon aurifrons</v>
          </cell>
          <cell r="G1309" t="str">
            <v>Mountain Parakeet</v>
          </cell>
          <cell r="H1309">
            <v>1308</v>
          </cell>
        </row>
        <row r="1310">
          <cell r="A1310" t="str">
            <v>Bolborhynchus lineola</v>
          </cell>
          <cell r="B1310" t="str">
            <v>Psittaciformes</v>
          </cell>
          <cell r="C1310" t="str">
            <v>Psittacidae</v>
          </cell>
          <cell r="D1310" t="str">
            <v>Bolborhynchus</v>
          </cell>
          <cell r="E1310" t="str">
            <v>lineola</v>
          </cell>
          <cell r="F1310" t="str">
            <v>Bolborhynchus lineola</v>
          </cell>
          <cell r="G1310" t="str">
            <v>Barred Parakeet</v>
          </cell>
          <cell r="H1310">
            <v>1309</v>
          </cell>
        </row>
        <row r="1311">
          <cell r="A1311" t="str">
            <v>Bolborhynchus ferrugineifrons</v>
          </cell>
          <cell r="B1311" t="str">
            <v>Psittaciformes</v>
          </cell>
          <cell r="C1311" t="str">
            <v>Psittacidae</v>
          </cell>
          <cell r="D1311" t="str">
            <v>Bolborhynchus</v>
          </cell>
          <cell r="E1311" t="str">
            <v>ferrugineifrons</v>
          </cell>
          <cell r="F1311" t="str">
            <v>Bolborhynchus ferrugineifrons</v>
          </cell>
          <cell r="G1311" t="str">
            <v>Rufous-fronted Parakeet</v>
          </cell>
          <cell r="H1311">
            <v>1310</v>
          </cell>
        </row>
        <row r="1312">
          <cell r="A1312" t="str">
            <v>Bolborhynchus orbygnesius</v>
          </cell>
          <cell r="B1312" t="str">
            <v>Psittaciformes</v>
          </cell>
          <cell r="C1312" t="str">
            <v>Psittacidae</v>
          </cell>
          <cell r="D1312" t="str">
            <v>Bolborhynchus</v>
          </cell>
          <cell r="E1312" t="str">
            <v>orbygnesius</v>
          </cell>
          <cell r="F1312" t="str">
            <v>Bolborhynchus orbygnesius</v>
          </cell>
          <cell r="G1312" t="str">
            <v>Andean Parakeet</v>
          </cell>
          <cell r="H1312">
            <v>1311</v>
          </cell>
        </row>
        <row r="1313">
          <cell r="A1313" t="str">
            <v>Nannopsittaca panychlora</v>
          </cell>
          <cell r="B1313" t="str">
            <v>Psittaciformes</v>
          </cell>
          <cell r="C1313" t="str">
            <v>Psittacidae</v>
          </cell>
          <cell r="D1313" t="str">
            <v>Nannopsittaca</v>
          </cell>
          <cell r="E1313" t="str">
            <v>panychlora</v>
          </cell>
          <cell r="F1313" t="str">
            <v>Nannopsittaca panychlora</v>
          </cell>
          <cell r="G1313" t="str">
            <v>Tepui Parrotlet</v>
          </cell>
          <cell r="H1313">
            <v>1312</v>
          </cell>
        </row>
        <row r="1314">
          <cell r="A1314" t="str">
            <v>Nannopsittaca dachilleae</v>
          </cell>
          <cell r="B1314" t="str">
            <v>Psittaciformes</v>
          </cell>
          <cell r="C1314" t="str">
            <v>Psittacidae</v>
          </cell>
          <cell r="D1314" t="str">
            <v>Nannopsittaca</v>
          </cell>
          <cell r="E1314" t="str">
            <v>dachilleae</v>
          </cell>
          <cell r="F1314" t="str">
            <v>Nannopsittaca dachilleae</v>
          </cell>
          <cell r="G1314" t="str">
            <v>Amazonian Parrotlet</v>
          </cell>
          <cell r="H1314">
            <v>1313</v>
          </cell>
        </row>
        <row r="1315">
          <cell r="A1315" t="str">
            <v>Myiopsitta monachus</v>
          </cell>
          <cell r="B1315" t="str">
            <v>Psittaciformes</v>
          </cell>
          <cell r="C1315" t="str">
            <v>Psittacidae</v>
          </cell>
          <cell r="D1315" t="str">
            <v>Myiopsitta</v>
          </cell>
          <cell r="E1315" t="str">
            <v>monachus</v>
          </cell>
          <cell r="F1315" t="str">
            <v>Myiopsitta monachus</v>
          </cell>
          <cell r="G1315" t="str">
            <v>Monk Parakeet</v>
          </cell>
          <cell r="H1315">
            <v>1314</v>
          </cell>
        </row>
        <row r="1316">
          <cell r="A1316" t="str">
            <v>Brotogeris sanctithomae</v>
          </cell>
          <cell r="B1316" t="str">
            <v>Psittaciformes</v>
          </cell>
          <cell r="C1316" t="str">
            <v>Psittacidae</v>
          </cell>
          <cell r="D1316" t="str">
            <v>Brotogeris</v>
          </cell>
          <cell r="E1316" t="str">
            <v>sanctithomae</v>
          </cell>
          <cell r="F1316" t="str">
            <v>Brotogeris sanctithomae</v>
          </cell>
          <cell r="G1316" t="str">
            <v>Tui Parakeet</v>
          </cell>
          <cell r="H1316">
            <v>1315</v>
          </cell>
        </row>
        <row r="1317">
          <cell r="A1317" t="str">
            <v>Brotogeris tirica</v>
          </cell>
          <cell r="B1317" t="str">
            <v>Psittaciformes</v>
          </cell>
          <cell r="C1317" t="str">
            <v>Psittacidae</v>
          </cell>
          <cell r="D1317" t="str">
            <v>Brotogeris</v>
          </cell>
          <cell r="E1317" t="str">
            <v>tirica</v>
          </cell>
          <cell r="F1317" t="str">
            <v>Brotogeris tirica</v>
          </cell>
          <cell r="G1317" t="str">
            <v>Plain Parakeet</v>
          </cell>
          <cell r="H1317">
            <v>1316</v>
          </cell>
        </row>
        <row r="1318">
          <cell r="A1318" t="str">
            <v>Brotogeris versicolurus</v>
          </cell>
          <cell r="B1318" t="str">
            <v>Psittaciformes</v>
          </cell>
          <cell r="C1318" t="str">
            <v>Psittacidae</v>
          </cell>
          <cell r="D1318" t="str">
            <v>Brotogeris</v>
          </cell>
          <cell r="E1318" t="str">
            <v>versicolurus</v>
          </cell>
          <cell r="F1318" t="str">
            <v>Brotogeris versicolurus</v>
          </cell>
          <cell r="G1318" t="str">
            <v>Canary-winged Parakeet</v>
          </cell>
          <cell r="H1318">
            <v>1317</v>
          </cell>
        </row>
        <row r="1319">
          <cell r="A1319" t="str">
            <v>Brotogeris chiriri</v>
          </cell>
          <cell r="B1319" t="str">
            <v>Psittaciformes</v>
          </cell>
          <cell r="C1319" t="str">
            <v>Psittacidae</v>
          </cell>
          <cell r="D1319" t="str">
            <v>Brotogeris</v>
          </cell>
          <cell r="E1319" t="str">
            <v>chiriri</v>
          </cell>
          <cell r="F1319" t="str">
            <v>Brotogeris chiriri</v>
          </cell>
          <cell r="G1319" t="str">
            <v>Yellow-chevroned Parakeet</v>
          </cell>
          <cell r="H1319">
            <v>1318</v>
          </cell>
        </row>
        <row r="1320">
          <cell r="A1320" t="str">
            <v>Brotogeris pyrrhoptera</v>
          </cell>
          <cell r="B1320" t="str">
            <v>Psittaciformes</v>
          </cell>
          <cell r="C1320" t="str">
            <v>Psittacidae</v>
          </cell>
          <cell r="D1320" t="str">
            <v>Brotogeris</v>
          </cell>
          <cell r="E1320" t="str">
            <v>pyrrhoptera</v>
          </cell>
          <cell r="F1320" t="str">
            <v>Brotogeris pyrrhoptera</v>
          </cell>
          <cell r="G1320" t="str">
            <v>Gray-cheeked Parakeet</v>
          </cell>
          <cell r="H1320">
            <v>1319</v>
          </cell>
        </row>
        <row r="1321">
          <cell r="A1321" t="str">
            <v>Brotogeris jugularis</v>
          </cell>
          <cell r="B1321" t="str">
            <v>Psittaciformes</v>
          </cell>
          <cell r="C1321" t="str">
            <v>Psittacidae</v>
          </cell>
          <cell r="D1321" t="str">
            <v>Brotogeris</v>
          </cell>
          <cell r="E1321" t="str">
            <v>jugularis</v>
          </cell>
          <cell r="F1321" t="str">
            <v>Brotogeris jugularis</v>
          </cell>
          <cell r="G1321" t="str">
            <v>Orange-chinned Parakeet</v>
          </cell>
          <cell r="H1321">
            <v>1320</v>
          </cell>
        </row>
        <row r="1322">
          <cell r="A1322" t="str">
            <v>Brotogeris cyanoptera</v>
          </cell>
          <cell r="B1322" t="str">
            <v>Psittaciformes</v>
          </cell>
          <cell r="C1322" t="str">
            <v>Psittacidae</v>
          </cell>
          <cell r="D1322" t="str">
            <v>Brotogeris</v>
          </cell>
          <cell r="E1322" t="str">
            <v>cyanoptera</v>
          </cell>
          <cell r="F1322" t="str">
            <v>Brotogeris cyanoptera</v>
          </cell>
          <cell r="G1322" t="str">
            <v>Cobalt-winged Parakeet</v>
          </cell>
          <cell r="H1322">
            <v>1321</v>
          </cell>
        </row>
        <row r="1323">
          <cell r="A1323" t="str">
            <v>Brotogeris chrysoptera</v>
          </cell>
          <cell r="B1323" t="str">
            <v>Psittaciformes</v>
          </cell>
          <cell r="C1323" t="str">
            <v>Psittacidae</v>
          </cell>
          <cell r="D1323" t="str">
            <v>Brotogeris</v>
          </cell>
          <cell r="E1323" t="str">
            <v>chrysoptera</v>
          </cell>
          <cell r="F1323" t="str">
            <v>Brotogeris chrysoptera</v>
          </cell>
          <cell r="G1323" t="str">
            <v>Golden-winged Parakeet</v>
          </cell>
          <cell r="H1323">
            <v>1322</v>
          </cell>
        </row>
        <row r="1324">
          <cell r="A1324" t="str">
            <v>Pionopsitta pileata</v>
          </cell>
          <cell r="B1324" t="str">
            <v>Psittaciformes</v>
          </cell>
          <cell r="C1324" t="str">
            <v>Psittacidae</v>
          </cell>
          <cell r="D1324" t="str">
            <v>Pionopsitta</v>
          </cell>
          <cell r="E1324" t="str">
            <v>pileata</v>
          </cell>
          <cell r="F1324" t="str">
            <v>Pionopsitta pileata</v>
          </cell>
          <cell r="G1324" t="str">
            <v>Pileated Parrot</v>
          </cell>
          <cell r="H1324">
            <v>1323</v>
          </cell>
        </row>
        <row r="1325">
          <cell r="A1325" t="str">
            <v>Triclaria malachitacea</v>
          </cell>
          <cell r="B1325" t="str">
            <v>Psittaciformes</v>
          </cell>
          <cell r="C1325" t="str">
            <v>Psittacidae</v>
          </cell>
          <cell r="D1325" t="str">
            <v>Triclaria</v>
          </cell>
          <cell r="E1325" t="str">
            <v>malachitacea</v>
          </cell>
          <cell r="F1325" t="str">
            <v>Triclaria malachitacea</v>
          </cell>
          <cell r="G1325" t="str">
            <v>Blue-bellied Parrot</v>
          </cell>
          <cell r="H1325">
            <v>1324</v>
          </cell>
        </row>
        <row r="1326">
          <cell r="A1326" t="str">
            <v>Hapalopsittaca amazonina</v>
          </cell>
          <cell r="B1326" t="str">
            <v>Psittaciformes</v>
          </cell>
          <cell r="C1326" t="str">
            <v>Psittacidae</v>
          </cell>
          <cell r="D1326" t="str">
            <v>Hapalopsittaca</v>
          </cell>
          <cell r="E1326" t="str">
            <v>amazonina</v>
          </cell>
          <cell r="F1326" t="str">
            <v>Hapalopsittaca amazonina</v>
          </cell>
          <cell r="G1326" t="str">
            <v>Rusty-faced Parrot</v>
          </cell>
          <cell r="H1326">
            <v>1325</v>
          </cell>
        </row>
        <row r="1327">
          <cell r="A1327" t="str">
            <v>Hapalopsittaca fuertesi</v>
          </cell>
          <cell r="B1327" t="str">
            <v>Psittaciformes</v>
          </cell>
          <cell r="C1327" t="str">
            <v>Psittacidae</v>
          </cell>
          <cell r="D1327" t="str">
            <v>Hapalopsittaca</v>
          </cell>
          <cell r="E1327" t="str">
            <v>fuertesi</v>
          </cell>
          <cell r="F1327" t="str">
            <v>Hapalopsittaca fuertesi</v>
          </cell>
          <cell r="G1327" t="str">
            <v>Indigo-winged Parrot</v>
          </cell>
          <cell r="H1327">
            <v>1326</v>
          </cell>
        </row>
        <row r="1328">
          <cell r="A1328" t="str">
            <v>Hapalopsittaca pyrrhops</v>
          </cell>
          <cell r="B1328" t="str">
            <v>Psittaciformes</v>
          </cell>
          <cell r="C1328" t="str">
            <v>Psittacidae</v>
          </cell>
          <cell r="D1328" t="str">
            <v>Hapalopsittaca</v>
          </cell>
          <cell r="E1328" t="str">
            <v>pyrrhops</v>
          </cell>
          <cell r="F1328" t="str">
            <v>Hapalopsittaca pyrrhops</v>
          </cell>
          <cell r="G1328" t="str">
            <v>Red-faced Parrot</v>
          </cell>
          <cell r="H1328">
            <v>1327</v>
          </cell>
        </row>
        <row r="1329">
          <cell r="A1329" t="str">
            <v>Hapalopsittaca melanotis</v>
          </cell>
          <cell r="B1329" t="str">
            <v>Psittaciformes</v>
          </cell>
          <cell r="C1329" t="str">
            <v>Psittacidae</v>
          </cell>
          <cell r="D1329" t="str">
            <v>Hapalopsittaca</v>
          </cell>
          <cell r="E1329" t="str">
            <v>melanotis</v>
          </cell>
          <cell r="F1329" t="str">
            <v>Hapalopsittaca melanotis</v>
          </cell>
          <cell r="G1329" t="str">
            <v>Black-winged Parrot</v>
          </cell>
          <cell r="H1329">
            <v>1328</v>
          </cell>
        </row>
        <row r="1330">
          <cell r="A1330" t="str">
            <v>Pyrilia haematotis</v>
          </cell>
          <cell r="B1330" t="str">
            <v>Psittaciformes</v>
          </cell>
          <cell r="C1330" t="str">
            <v>Psittacidae</v>
          </cell>
          <cell r="D1330" t="str">
            <v>Pyrilia</v>
          </cell>
          <cell r="E1330" t="str">
            <v>haematotis</v>
          </cell>
          <cell r="F1330" t="str">
            <v>Pyrilia haematotis</v>
          </cell>
          <cell r="G1330" t="str">
            <v>Brown-hooded Parrot</v>
          </cell>
          <cell r="H1330">
            <v>1329</v>
          </cell>
        </row>
        <row r="1331">
          <cell r="A1331" t="str">
            <v>Pyrilia pulchra</v>
          </cell>
          <cell r="B1331" t="str">
            <v>Psittaciformes</v>
          </cell>
          <cell r="C1331" t="str">
            <v>Psittacidae</v>
          </cell>
          <cell r="D1331" t="str">
            <v>Pyrilia</v>
          </cell>
          <cell r="E1331" t="str">
            <v>pulchra</v>
          </cell>
          <cell r="F1331" t="str">
            <v>Pyrilia pulchra</v>
          </cell>
          <cell r="G1331" t="str">
            <v>Rose-faced Parrot</v>
          </cell>
          <cell r="H1331">
            <v>1330</v>
          </cell>
        </row>
        <row r="1332">
          <cell r="A1332" t="str">
            <v>Pyrilia pyrilia</v>
          </cell>
          <cell r="B1332" t="str">
            <v>Psittaciformes</v>
          </cell>
          <cell r="C1332" t="str">
            <v>Psittacidae</v>
          </cell>
          <cell r="D1332" t="str">
            <v>Pyrilia</v>
          </cell>
          <cell r="E1332" t="str">
            <v>pyrilia</v>
          </cell>
          <cell r="F1332" t="str">
            <v>Pyrilia pyrilia</v>
          </cell>
          <cell r="G1332" t="str">
            <v>Saffron-headed Parrot</v>
          </cell>
          <cell r="H1332">
            <v>1331</v>
          </cell>
        </row>
        <row r="1333">
          <cell r="A1333" t="str">
            <v>Pyrilia barrabandi</v>
          </cell>
          <cell r="B1333" t="str">
            <v>Psittaciformes</v>
          </cell>
          <cell r="C1333" t="str">
            <v>Psittacidae</v>
          </cell>
          <cell r="D1333" t="str">
            <v>Pyrilia</v>
          </cell>
          <cell r="E1333" t="str">
            <v>barrabandi</v>
          </cell>
          <cell r="F1333" t="str">
            <v>Pyrilia barrabandi</v>
          </cell>
          <cell r="G1333" t="str">
            <v>Orange-cheeked Parrot</v>
          </cell>
          <cell r="H1333">
            <v>1332</v>
          </cell>
        </row>
        <row r="1334">
          <cell r="A1334" t="str">
            <v>Pyrilia caica</v>
          </cell>
          <cell r="B1334" t="str">
            <v>Psittaciformes</v>
          </cell>
          <cell r="C1334" t="str">
            <v>Psittacidae</v>
          </cell>
          <cell r="D1334" t="str">
            <v>Pyrilia</v>
          </cell>
          <cell r="E1334" t="str">
            <v>caica</v>
          </cell>
          <cell r="F1334" t="str">
            <v>Pyrilia caica</v>
          </cell>
          <cell r="G1334" t="str">
            <v>Caica Parrot</v>
          </cell>
          <cell r="H1334">
            <v>1333</v>
          </cell>
        </row>
        <row r="1335">
          <cell r="A1335" t="str">
            <v>Pyrilia aurantiocephala</v>
          </cell>
          <cell r="B1335" t="str">
            <v>Psittaciformes</v>
          </cell>
          <cell r="C1335" t="str">
            <v>Psittacidae</v>
          </cell>
          <cell r="D1335" t="str">
            <v>Pyrilia</v>
          </cell>
          <cell r="E1335" t="str">
            <v>aurantiocephala</v>
          </cell>
          <cell r="F1335" t="str">
            <v>Pyrilia aurantiocephala</v>
          </cell>
          <cell r="G1335" t="str">
            <v>Bald Parrot</v>
          </cell>
          <cell r="H1335">
            <v>1334</v>
          </cell>
        </row>
        <row r="1336">
          <cell r="A1336" t="str">
            <v>Pyrilia vulturina</v>
          </cell>
          <cell r="B1336" t="str">
            <v>Psittaciformes</v>
          </cell>
          <cell r="C1336" t="str">
            <v>Psittacidae</v>
          </cell>
          <cell r="D1336" t="str">
            <v>Pyrilia</v>
          </cell>
          <cell r="E1336" t="str">
            <v>vulturina</v>
          </cell>
          <cell r="F1336" t="str">
            <v>Pyrilia vulturina</v>
          </cell>
          <cell r="G1336" t="str">
            <v>Vulturine Parrot</v>
          </cell>
          <cell r="H1336">
            <v>1335</v>
          </cell>
        </row>
        <row r="1337">
          <cell r="A1337" t="str">
            <v>Pionus fuscus</v>
          </cell>
          <cell r="B1337" t="str">
            <v>Psittaciformes</v>
          </cell>
          <cell r="C1337" t="str">
            <v>Psittacidae</v>
          </cell>
          <cell r="D1337" t="str">
            <v>Pionus</v>
          </cell>
          <cell r="E1337" t="str">
            <v>fuscus</v>
          </cell>
          <cell r="F1337" t="str">
            <v>Pionus fuscus</v>
          </cell>
          <cell r="G1337" t="str">
            <v>Dusky Parrot</v>
          </cell>
          <cell r="H1337">
            <v>1336</v>
          </cell>
        </row>
        <row r="1338">
          <cell r="A1338" t="str">
            <v>Pionus sordidus</v>
          </cell>
          <cell r="B1338" t="str">
            <v>Psittaciformes</v>
          </cell>
          <cell r="C1338" t="str">
            <v>Psittacidae</v>
          </cell>
          <cell r="D1338" t="str">
            <v>Pionus</v>
          </cell>
          <cell r="E1338" t="str">
            <v>sordidus</v>
          </cell>
          <cell r="F1338" t="str">
            <v>Pionus sordidus</v>
          </cell>
          <cell r="G1338" t="str">
            <v>Red-billed Parrot</v>
          </cell>
          <cell r="H1338">
            <v>1337</v>
          </cell>
        </row>
        <row r="1339">
          <cell r="A1339" t="str">
            <v>Pionus maximiliani</v>
          </cell>
          <cell r="B1339" t="str">
            <v>Psittaciformes</v>
          </cell>
          <cell r="C1339" t="str">
            <v>Psittacidae</v>
          </cell>
          <cell r="D1339" t="str">
            <v>Pionus</v>
          </cell>
          <cell r="E1339" t="str">
            <v>maximiliani</v>
          </cell>
          <cell r="F1339" t="str">
            <v>Pionus maximiliani</v>
          </cell>
          <cell r="G1339" t="str">
            <v>Scaly-headed Parrot</v>
          </cell>
          <cell r="H1339">
            <v>1338</v>
          </cell>
        </row>
        <row r="1340">
          <cell r="A1340" t="str">
            <v>Pionus tumultuosus</v>
          </cell>
          <cell r="B1340" t="str">
            <v>Psittaciformes</v>
          </cell>
          <cell r="C1340" t="str">
            <v>Psittacidae</v>
          </cell>
          <cell r="D1340" t="str">
            <v>Pionus</v>
          </cell>
          <cell r="E1340" t="str">
            <v>tumultuosus</v>
          </cell>
          <cell r="F1340" t="str">
            <v>Pionus tumultuosus</v>
          </cell>
          <cell r="G1340" t="str">
            <v>Speckle-faced Parrot</v>
          </cell>
          <cell r="H1340">
            <v>1339</v>
          </cell>
        </row>
        <row r="1341">
          <cell r="A1341" t="str">
            <v>Pionus menstruus</v>
          </cell>
          <cell r="B1341" t="str">
            <v>Psittaciformes</v>
          </cell>
          <cell r="C1341" t="str">
            <v>Psittacidae</v>
          </cell>
          <cell r="D1341" t="str">
            <v>Pionus</v>
          </cell>
          <cell r="E1341" t="str">
            <v>menstruus</v>
          </cell>
          <cell r="F1341" t="str">
            <v>Pionus menstruus</v>
          </cell>
          <cell r="G1341" t="str">
            <v>Blue-headed Parrot</v>
          </cell>
          <cell r="H1341">
            <v>1340</v>
          </cell>
        </row>
        <row r="1342">
          <cell r="A1342" t="str">
            <v>Pionus chalcopterus</v>
          </cell>
          <cell r="B1342" t="str">
            <v>Psittaciformes</v>
          </cell>
          <cell r="C1342" t="str">
            <v>Psittacidae</v>
          </cell>
          <cell r="D1342" t="str">
            <v>Pionus</v>
          </cell>
          <cell r="E1342" t="str">
            <v>chalcopterus</v>
          </cell>
          <cell r="F1342" t="str">
            <v>Pionus chalcopterus</v>
          </cell>
          <cell r="G1342" t="str">
            <v>Bronze-winged Parrot</v>
          </cell>
          <cell r="H1342">
            <v>1341</v>
          </cell>
        </row>
        <row r="1343">
          <cell r="A1343" t="str">
            <v>Graydidascalus brachyurus</v>
          </cell>
          <cell r="B1343" t="str">
            <v>Psittaciformes</v>
          </cell>
          <cell r="C1343" t="str">
            <v>Psittacidae</v>
          </cell>
          <cell r="D1343" t="str">
            <v>Graydidascalus</v>
          </cell>
          <cell r="E1343" t="str">
            <v>brachyurus</v>
          </cell>
          <cell r="F1343" t="str">
            <v>Graydidascalus brachyurus</v>
          </cell>
          <cell r="G1343" t="str">
            <v>Short-tailed Parrot</v>
          </cell>
          <cell r="H1343">
            <v>1342</v>
          </cell>
        </row>
        <row r="1344">
          <cell r="A1344" t="str">
            <v>Alipiopsitta xanthops</v>
          </cell>
          <cell r="B1344" t="str">
            <v>Psittaciformes</v>
          </cell>
          <cell r="C1344" t="str">
            <v>Psittacidae</v>
          </cell>
          <cell r="D1344" t="str">
            <v>Alipiopsitta</v>
          </cell>
          <cell r="E1344" t="str">
            <v>xanthops</v>
          </cell>
          <cell r="F1344" t="str">
            <v>Alipiopsitta xanthops</v>
          </cell>
          <cell r="G1344" t="str">
            <v>Yellow-faced Parrot</v>
          </cell>
          <cell r="H1344">
            <v>1343</v>
          </cell>
        </row>
        <row r="1345">
          <cell r="A1345" t="str">
            <v>Amazona festiva</v>
          </cell>
          <cell r="B1345" t="str">
            <v>Psittaciformes</v>
          </cell>
          <cell r="C1345" t="str">
            <v>Psittacidae</v>
          </cell>
          <cell r="D1345" t="str">
            <v>Amazona</v>
          </cell>
          <cell r="E1345" t="str">
            <v>festiva</v>
          </cell>
          <cell r="F1345" t="str">
            <v>Amazona festiva</v>
          </cell>
          <cell r="G1345" t="str">
            <v>Festive Parrot</v>
          </cell>
          <cell r="H1345">
            <v>1344</v>
          </cell>
        </row>
        <row r="1346">
          <cell r="A1346" t="str">
            <v>Amazona vinacea</v>
          </cell>
          <cell r="B1346" t="str">
            <v>Psittaciformes</v>
          </cell>
          <cell r="C1346" t="str">
            <v>Psittacidae</v>
          </cell>
          <cell r="D1346" t="str">
            <v>Amazona</v>
          </cell>
          <cell r="E1346" t="str">
            <v>vinacea</v>
          </cell>
          <cell r="F1346" t="str">
            <v>Amazona vinacea</v>
          </cell>
          <cell r="G1346" t="str">
            <v>Vinaceous-breasted Parrot</v>
          </cell>
          <cell r="H1346">
            <v>1345</v>
          </cell>
        </row>
        <row r="1347">
          <cell r="A1347" t="str">
            <v>Amazona tucumana</v>
          </cell>
          <cell r="B1347" t="str">
            <v>Psittaciformes</v>
          </cell>
          <cell r="C1347" t="str">
            <v>Psittacidae</v>
          </cell>
          <cell r="D1347" t="str">
            <v>Amazona</v>
          </cell>
          <cell r="E1347" t="str">
            <v>tucumana</v>
          </cell>
          <cell r="F1347" t="str">
            <v>Amazona tucumana</v>
          </cell>
          <cell r="G1347" t="str">
            <v>Tucuman Parrot</v>
          </cell>
          <cell r="H1347">
            <v>1346</v>
          </cell>
        </row>
        <row r="1348">
          <cell r="A1348" t="str">
            <v>Amazona pretrei</v>
          </cell>
          <cell r="B1348" t="str">
            <v>Psittaciformes</v>
          </cell>
          <cell r="C1348" t="str">
            <v>Psittacidae</v>
          </cell>
          <cell r="D1348" t="str">
            <v>Amazona</v>
          </cell>
          <cell r="E1348" t="str">
            <v>pretrei</v>
          </cell>
          <cell r="F1348" t="str">
            <v>Amazona pretrei</v>
          </cell>
          <cell r="G1348" t="str">
            <v>Red-spectacled Parrot</v>
          </cell>
          <cell r="H1348">
            <v>1347</v>
          </cell>
        </row>
        <row r="1349">
          <cell r="A1349" t="str">
            <v>Amazona autumnalis</v>
          </cell>
          <cell r="B1349" t="str">
            <v>Psittaciformes</v>
          </cell>
          <cell r="C1349" t="str">
            <v>Psittacidae</v>
          </cell>
          <cell r="D1349" t="str">
            <v>Amazona</v>
          </cell>
          <cell r="E1349" t="str">
            <v>autumnalis</v>
          </cell>
          <cell r="F1349" t="str">
            <v>Amazona autumnalis</v>
          </cell>
          <cell r="G1349" t="str">
            <v>Red-lored Parrot</v>
          </cell>
          <cell r="H1349">
            <v>1348</v>
          </cell>
        </row>
        <row r="1350">
          <cell r="A1350" t="str">
            <v>Amazona dufresniana</v>
          </cell>
          <cell r="B1350" t="str">
            <v>Psittaciformes</v>
          </cell>
          <cell r="C1350" t="str">
            <v>Psittacidae</v>
          </cell>
          <cell r="D1350" t="str">
            <v>Amazona</v>
          </cell>
          <cell r="E1350" t="str">
            <v>dufresniana</v>
          </cell>
          <cell r="F1350" t="str">
            <v>Amazona dufresniana</v>
          </cell>
          <cell r="G1350" t="str">
            <v>Blue-cheeked Parrot</v>
          </cell>
          <cell r="H1350">
            <v>1349</v>
          </cell>
        </row>
        <row r="1351">
          <cell r="A1351" t="str">
            <v>Amazona rhodocorytha</v>
          </cell>
          <cell r="B1351" t="str">
            <v>Psittaciformes</v>
          </cell>
          <cell r="C1351" t="str">
            <v>Psittacidae</v>
          </cell>
          <cell r="D1351" t="str">
            <v>Amazona</v>
          </cell>
          <cell r="E1351" t="str">
            <v>rhodocorytha</v>
          </cell>
          <cell r="F1351" t="str">
            <v>Amazona rhodocorytha</v>
          </cell>
          <cell r="G1351" t="str">
            <v>Red-browed Parrot</v>
          </cell>
          <cell r="H1351">
            <v>1350</v>
          </cell>
        </row>
        <row r="1352">
          <cell r="A1352" t="str">
            <v>Amazona ochrocephala</v>
          </cell>
          <cell r="B1352" t="str">
            <v>Psittaciformes</v>
          </cell>
          <cell r="C1352" t="str">
            <v>Psittacidae</v>
          </cell>
          <cell r="D1352" t="str">
            <v>Amazona</v>
          </cell>
          <cell r="E1352" t="str">
            <v>ochrocephala</v>
          </cell>
          <cell r="F1352" t="str">
            <v>Amazona ochrocephala</v>
          </cell>
          <cell r="G1352" t="str">
            <v>Yellow-crowned Parrot</v>
          </cell>
          <cell r="H1352">
            <v>1351</v>
          </cell>
        </row>
        <row r="1353">
          <cell r="A1353" t="str">
            <v>Amazona barbadensis</v>
          </cell>
          <cell r="B1353" t="str">
            <v>Psittaciformes</v>
          </cell>
          <cell r="C1353" t="str">
            <v>Psittacidae</v>
          </cell>
          <cell r="D1353" t="str">
            <v>Amazona</v>
          </cell>
          <cell r="E1353" t="str">
            <v>barbadensis</v>
          </cell>
          <cell r="F1353" t="str">
            <v>Amazona barbadensis</v>
          </cell>
          <cell r="G1353" t="str">
            <v>Yellow-shouldered Parrot</v>
          </cell>
          <cell r="H1353">
            <v>1352</v>
          </cell>
        </row>
        <row r="1354">
          <cell r="A1354" t="str">
            <v>Amazona aestiva</v>
          </cell>
          <cell r="B1354" t="str">
            <v>Psittaciformes</v>
          </cell>
          <cell r="C1354" t="str">
            <v>Psittacidae</v>
          </cell>
          <cell r="D1354" t="str">
            <v>Amazona</v>
          </cell>
          <cell r="E1354" t="str">
            <v>aestiva</v>
          </cell>
          <cell r="F1354" t="str">
            <v>Amazona aestiva</v>
          </cell>
          <cell r="G1354" t="str">
            <v>Turquoise-fronted Parrot</v>
          </cell>
          <cell r="H1354">
            <v>1353</v>
          </cell>
        </row>
        <row r="1355">
          <cell r="A1355" t="str">
            <v>Amazona farinosa</v>
          </cell>
          <cell r="B1355" t="str">
            <v>Psittaciformes</v>
          </cell>
          <cell r="C1355" t="str">
            <v>Psittacidae</v>
          </cell>
          <cell r="D1355" t="str">
            <v>Amazona</v>
          </cell>
          <cell r="E1355" t="str">
            <v>farinosa</v>
          </cell>
          <cell r="F1355" t="str">
            <v>Amazona farinosa</v>
          </cell>
          <cell r="G1355" t="str">
            <v>Mealy Parrot</v>
          </cell>
          <cell r="H1355">
            <v>1354</v>
          </cell>
        </row>
        <row r="1356">
          <cell r="A1356" t="str">
            <v>Amazona kawalli</v>
          </cell>
          <cell r="B1356" t="str">
            <v>Psittaciformes</v>
          </cell>
          <cell r="C1356" t="str">
            <v>Psittacidae</v>
          </cell>
          <cell r="D1356" t="str">
            <v>Amazona</v>
          </cell>
          <cell r="E1356" t="str">
            <v>kawalli</v>
          </cell>
          <cell r="F1356" t="str">
            <v>Amazona kawalli</v>
          </cell>
          <cell r="G1356" t="str">
            <v>Kawall's Parrot</v>
          </cell>
          <cell r="H1356">
            <v>1355</v>
          </cell>
        </row>
        <row r="1357">
          <cell r="A1357" t="str">
            <v>Amazona brasiliensis</v>
          </cell>
          <cell r="B1357" t="str">
            <v>Psittaciformes</v>
          </cell>
          <cell r="C1357" t="str">
            <v>Psittacidae</v>
          </cell>
          <cell r="D1357" t="str">
            <v>Amazona</v>
          </cell>
          <cell r="E1357" t="str">
            <v>brasiliensis</v>
          </cell>
          <cell r="F1357" t="str">
            <v>Amazona brasiliensis</v>
          </cell>
          <cell r="G1357" t="str">
            <v>Red-tailed Parrot</v>
          </cell>
          <cell r="H1357">
            <v>1356</v>
          </cell>
        </row>
        <row r="1358">
          <cell r="A1358" t="str">
            <v>Amazona amazonica</v>
          </cell>
          <cell r="B1358" t="str">
            <v>Psittaciformes</v>
          </cell>
          <cell r="C1358" t="str">
            <v>Psittacidae</v>
          </cell>
          <cell r="D1358" t="str">
            <v>Amazona</v>
          </cell>
          <cell r="E1358" t="str">
            <v>amazonica</v>
          </cell>
          <cell r="F1358" t="str">
            <v>Amazona amazonica</v>
          </cell>
          <cell r="G1358" t="str">
            <v>Orange-winged Parrot</v>
          </cell>
          <cell r="H1358">
            <v>1357</v>
          </cell>
        </row>
        <row r="1359">
          <cell r="A1359" t="str">
            <v>Amazona mercenarius</v>
          </cell>
          <cell r="B1359" t="str">
            <v>Psittaciformes</v>
          </cell>
          <cell r="C1359" t="str">
            <v>Psittacidae</v>
          </cell>
          <cell r="D1359" t="str">
            <v>Amazona</v>
          </cell>
          <cell r="E1359" t="str">
            <v>mercenarius</v>
          </cell>
          <cell r="F1359" t="str">
            <v>Amazona mercenarius</v>
          </cell>
          <cell r="G1359" t="str">
            <v>Scaly-naped Parrot</v>
          </cell>
          <cell r="H1359">
            <v>1358</v>
          </cell>
        </row>
        <row r="1360">
          <cell r="A1360" t="str">
            <v>Forpus modestus</v>
          </cell>
          <cell r="B1360" t="str">
            <v>Psittaciformes</v>
          </cell>
          <cell r="C1360" t="str">
            <v>Psittacidae</v>
          </cell>
          <cell r="D1360" t="str">
            <v>Forpus</v>
          </cell>
          <cell r="E1360" t="str">
            <v>modestus</v>
          </cell>
          <cell r="F1360" t="str">
            <v>Forpus modestus</v>
          </cell>
          <cell r="G1360" t="str">
            <v>Dusky-billed Parrotlet</v>
          </cell>
          <cell r="H1360">
            <v>1359</v>
          </cell>
        </row>
        <row r="1361">
          <cell r="A1361" t="str">
            <v>Forpus crassirostris</v>
          </cell>
          <cell r="B1361" t="str">
            <v>Psittaciformes</v>
          </cell>
          <cell r="C1361" t="str">
            <v>Psittacidae</v>
          </cell>
          <cell r="D1361" t="str">
            <v>Forpus</v>
          </cell>
          <cell r="E1361" t="str">
            <v>crassirostris</v>
          </cell>
          <cell r="F1361" t="str">
            <v>Forpus crassirostris</v>
          </cell>
          <cell r="G1361" t="str">
            <v>Riparian Parrotlet</v>
          </cell>
          <cell r="H1361">
            <v>1360</v>
          </cell>
        </row>
        <row r="1362">
          <cell r="A1362" t="str">
            <v>Forpus conspicillatus</v>
          </cell>
          <cell r="B1362" t="str">
            <v>Psittaciformes</v>
          </cell>
          <cell r="C1362" t="str">
            <v>Psittacidae</v>
          </cell>
          <cell r="D1362" t="str">
            <v>Forpus</v>
          </cell>
          <cell r="E1362" t="str">
            <v>conspicillatus</v>
          </cell>
          <cell r="F1362" t="str">
            <v>Forpus conspicillatus</v>
          </cell>
          <cell r="G1362" t="str">
            <v>Spectacled Parrotlet</v>
          </cell>
          <cell r="H1362">
            <v>1361</v>
          </cell>
        </row>
        <row r="1363">
          <cell r="A1363" t="str">
            <v>Forpus coelestis</v>
          </cell>
          <cell r="B1363" t="str">
            <v>Psittaciformes</v>
          </cell>
          <cell r="C1363" t="str">
            <v>Psittacidae</v>
          </cell>
          <cell r="D1363" t="str">
            <v>Forpus</v>
          </cell>
          <cell r="E1363" t="str">
            <v>coelestis</v>
          </cell>
          <cell r="F1363" t="str">
            <v>Forpus coelestis</v>
          </cell>
          <cell r="G1363" t="str">
            <v>Pacific Parrotlet</v>
          </cell>
          <cell r="H1363">
            <v>1362</v>
          </cell>
        </row>
        <row r="1364">
          <cell r="A1364" t="str">
            <v>Forpus xanthops</v>
          </cell>
          <cell r="B1364" t="str">
            <v>Psittaciformes</v>
          </cell>
          <cell r="C1364" t="str">
            <v>Psittacidae</v>
          </cell>
          <cell r="D1364" t="str">
            <v>Forpus</v>
          </cell>
          <cell r="E1364" t="str">
            <v>xanthops</v>
          </cell>
          <cell r="F1364" t="str">
            <v>Forpus xanthops</v>
          </cell>
          <cell r="G1364" t="str">
            <v>Yellow-faced Parrotlet</v>
          </cell>
          <cell r="H1364">
            <v>1363</v>
          </cell>
        </row>
        <row r="1365">
          <cell r="A1365" t="str">
            <v>Forpus xanthopterygius</v>
          </cell>
          <cell r="B1365" t="str">
            <v>Psittaciformes</v>
          </cell>
          <cell r="C1365" t="str">
            <v>Psittacidae</v>
          </cell>
          <cell r="D1365" t="str">
            <v>Forpus</v>
          </cell>
          <cell r="E1365" t="str">
            <v>xanthopterygius</v>
          </cell>
          <cell r="F1365" t="str">
            <v>Forpus xanthopterygius</v>
          </cell>
          <cell r="G1365" t="str">
            <v>Cobalt-rumped Parrotlet</v>
          </cell>
          <cell r="H1365">
            <v>1364</v>
          </cell>
        </row>
        <row r="1366">
          <cell r="A1366" t="str">
            <v>Forpus passerinus</v>
          </cell>
          <cell r="B1366" t="str">
            <v>Psittaciformes</v>
          </cell>
          <cell r="C1366" t="str">
            <v>Psittacidae</v>
          </cell>
          <cell r="D1366" t="str">
            <v>Forpus</v>
          </cell>
          <cell r="E1366" t="str">
            <v>passerinus</v>
          </cell>
          <cell r="F1366" t="str">
            <v>Forpus passerinus</v>
          </cell>
          <cell r="G1366" t="str">
            <v>Green-rumped Parrotlet</v>
          </cell>
          <cell r="H1366">
            <v>1365</v>
          </cell>
        </row>
        <row r="1367">
          <cell r="A1367" t="str">
            <v>Forpus spengeli</v>
          </cell>
          <cell r="B1367" t="str">
            <v>Psittaciformes</v>
          </cell>
          <cell r="C1367" t="str">
            <v>Psittacidae</v>
          </cell>
          <cell r="D1367" t="str">
            <v>Forpus</v>
          </cell>
          <cell r="E1367" t="str">
            <v>spengeli</v>
          </cell>
          <cell r="F1367" t="str">
            <v>Forpus spengeli</v>
          </cell>
          <cell r="G1367" t="str">
            <v>Turquoise-winged Parrotlet</v>
          </cell>
          <cell r="H1367">
            <v>1366</v>
          </cell>
        </row>
        <row r="1368">
          <cell r="A1368" t="str">
            <v>Pionites melanocephalus</v>
          </cell>
          <cell r="B1368" t="str">
            <v>Psittaciformes</v>
          </cell>
          <cell r="C1368" t="str">
            <v>Psittacidae</v>
          </cell>
          <cell r="D1368" t="str">
            <v>Pionites</v>
          </cell>
          <cell r="E1368" t="str">
            <v>melanocephalus</v>
          </cell>
          <cell r="F1368" t="str">
            <v>Pionites melanocephalus</v>
          </cell>
          <cell r="G1368" t="str">
            <v>Black-headed Parrot</v>
          </cell>
          <cell r="H1368">
            <v>1367</v>
          </cell>
        </row>
        <row r="1369">
          <cell r="A1369" t="str">
            <v>Pionites leucogaster</v>
          </cell>
          <cell r="B1369" t="str">
            <v>Psittaciformes</v>
          </cell>
          <cell r="C1369" t="str">
            <v>Psittacidae</v>
          </cell>
          <cell r="D1369" t="str">
            <v>Pionites</v>
          </cell>
          <cell r="E1369" t="str">
            <v>leucogaster</v>
          </cell>
          <cell r="F1369" t="str">
            <v>Pionites leucogaster</v>
          </cell>
          <cell r="G1369" t="str">
            <v>White-bellied Parrot</v>
          </cell>
          <cell r="H1369">
            <v>1368</v>
          </cell>
        </row>
        <row r="1370">
          <cell r="A1370" t="str">
            <v>Deroptyus accipitrinus</v>
          </cell>
          <cell r="B1370" t="str">
            <v>Psittaciformes</v>
          </cell>
          <cell r="C1370" t="str">
            <v>Psittacidae</v>
          </cell>
          <cell r="D1370" t="str">
            <v>Deroptyus</v>
          </cell>
          <cell r="E1370" t="str">
            <v>accipitrinus</v>
          </cell>
          <cell r="F1370" t="str">
            <v>Deroptyus accipitrinus</v>
          </cell>
          <cell r="G1370" t="str">
            <v>Red-fan Parrot</v>
          </cell>
          <cell r="H1370">
            <v>1369</v>
          </cell>
        </row>
        <row r="1371">
          <cell r="A1371" t="str">
            <v>Pyrrhura cruentata</v>
          </cell>
          <cell r="B1371" t="str">
            <v>Psittaciformes</v>
          </cell>
          <cell r="C1371" t="str">
            <v>Psittacidae</v>
          </cell>
          <cell r="D1371" t="str">
            <v>Pyrrhura</v>
          </cell>
          <cell r="E1371" t="str">
            <v>cruentata</v>
          </cell>
          <cell r="F1371" t="str">
            <v>Pyrrhura cruentata</v>
          </cell>
          <cell r="G1371" t="str">
            <v>Ochre-marked Parakeet</v>
          </cell>
          <cell r="H1371">
            <v>1370</v>
          </cell>
        </row>
        <row r="1372">
          <cell r="A1372" t="str">
            <v>Pyrrhura devillei</v>
          </cell>
          <cell r="B1372" t="str">
            <v>Psittaciformes</v>
          </cell>
          <cell r="C1372" t="str">
            <v>Psittacidae</v>
          </cell>
          <cell r="D1372" t="str">
            <v>Pyrrhura</v>
          </cell>
          <cell r="E1372" t="str">
            <v>devillei</v>
          </cell>
          <cell r="F1372" t="str">
            <v>Pyrrhura devillei</v>
          </cell>
          <cell r="G1372" t="str">
            <v>Blaze-winged Parakeet</v>
          </cell>
          <cell r="H1372">
            <v>1371</v>
          </cell>
        </row>
        <row r="1373">
          <cell r="A1373" t="str">
            <v>Pyrrhura frontalis</v>
          </cell>
          <cell r="B1373" t="str">
            <v>Psittaciformes</v>
          </cell>
          <cell r="C1373" t="str">
            <v>Psittacidae</v>
          </cell>
          <cell r="D1373" t="str">
            <v>Pyrrhura</v>
          </cell>
          <cell r="E1373" t="str">
            <v>frontalis</v>
          </cell>
          <cell r="F1373" t="str">
            <v>Pyrrhura frontalis</v>
          </cell>
          <cell r="G1373" t="str">
            <v>Maroon-bellied Parakeet</v>
          </cell>
          <cell r="H1373">
            <v>1372</v>
          </cell>
        </row>
        <row r="1374">
          <cell r="A1374" t="str">
            <v>Pyrrhura lepida</v>
          </cell>
          <cell r="B1374" t="str">
            <v>Psittaciformes</v>
          </cell>
          <cell r="C1374" t="str">
            <v>Psittacidae</v>
          </cell>
          <cell r="D1374" t="str">
            <v>Pyrrhura</v>
          </cell>
          <cell r="E1374" t="str">
            <v>lepida</v>
          </cell>
          <cell r="F1374" t="str">
            <v>Pyrrhura lepida</v>
          </cell>
          <cell r="G1374" t="str">
            <v>Pearly Parakeet</v>
          </cell>
          <cell r="H1374">
            <v>1373</v>
          </cell>
        </row>
        <row r="1375">
          <cell r="A1375" t="str">
            <v>Pyrrhura perlata</v>
          </cell>
          <cell r="B1375" t="str">
            <v>Psittaciformes</v>
          </cell>
          <cell r="C1375" t="str">
            <v>Psittacidae</v>
          </cell>
          <cell r="D1375" t="str">
            <v>Pyrrhura</v>
          </cell>
          <cell r="E1375" t="str">
            <v>perlata</v>
          </cell>
          <cell r="F1375" t="str">
            <v>Pyrrhura perlata</v>
          </cell>
          <cell r="G1375" t="str">
            <v>Crimson-bellied Parakeet</v>
          </cell>
          <cell r="H1375">
            <v>1374</v>
          </cell>
        </row>
        <row r="1376">
          <cell r="A1376" t="str">
            <v>Pyrrhura molinae</v>
          </cell>
          <cell r="B1376" t="str">
            <v>Psittaciformes</v>
          </cell>
          <cell r="C1376" t="str">
            <v>Psittacidae</v>
          </cell>
          <cell r="D1376" t="str">
            <v>Pyrrhura</v>
          </cell>
          <cell r="E1376" t="str">
            <v>molinae</v>
          </cell>
          <cell r="F1376" t="str">
            <v>Pyrrhura molinae</v>
          </cell>
          <cell r="G1376" t="str">
            <v>Green-cheeked Parakeet</v>
          </cell>
          <cell r="H1376">
            <v>1375</v>
          </cell>
        </row>
        <row r="1377">
          <cell r="A1377" t="str">
            <v>Pyrrhura pfrimeri</v>
          </cell>
          <cell r="B1377" t="str">
            <v>Psittaciformes</v>
          </cell>
          <cell r="C1377" t="str">
            <v>Psittacidae</v>
          </cell>
          <cell r="D1377" t="str">
            <v>Pyrrhura</v>
          </cell>
          <cell r="E1377" t="str">
            <v>pfrimeri</v>
          </cell>
          <cell r="F1377" t="str">
            <v>Pyrrhura pfrimeri</v>
          </cell>
          <cell r="G1377" t="str">
            <v>Pfrimer's Parakeet</v>
          </cell>
          <cell r="H1377">
            <v>1376</v>
          </cell>
        </row>
        <row r="1378">
          <cell r="A1378" t="str">
            <v>Pyrrhura griseipectus</v>
          </cell>
          <cell r="B1378" t="str">
            <v>Psittaciformes</v>
          </cell>
          <cell r="C1378" t="str">
            <v>Psittacidae</v>
          </cell>
          <cell r="D1378" t="str">
            <v>Pyrrhura</v>
          </cell>
          <cell r="E1378" t="str">
            <v>griseipectus</v>
          </cell>
          <cell r="F1378" t="str">
            <v>Pyrrhura griseipectus</v>
          </cell>
          <cell r="G1378" t="str">
            <v>Gray-breasted Parakeet</v>
          </cell>
          <cell r="H1378">
            <v>1377</v>
          </cell>
        </row>
        <row r="1379">
          <cell r="A1379" t="str">
            <v>Pyrrhura leucotis</v>
          </cell>
          <cell r="B1379" t="str">
            <v>Psittaciformes</v>
          </cell>
          <cell r="C1379" t="str">
            <v>Psittacidae</v>
          </cell>
          <cell r="D1379" t="str">
            <v>Pyrrhura</v>
          </cell>
          <cell r="E1379" t="str">
            <v>leucotis</v>
          </cell>
          <cell r="F1379" t="str">
            <v>Pyrrhura leucotis</v>
          </cell>
          <cell r="G1379" t="str">
            <v>Maroon-faced Parakeet</v>
          </cell>
          <cell r="H1379">
            <v>1378</v>
          </cell>
        </row>
        <row r="1380">
          <cell r="A1380" t="str">
            <v>Pyrrhura picta</v>
          </cell>
          <cell r="B1380" t="str">
            <v>Psittaciformes</v>
          </cell>
          <cell r="C1380" t="str">
            <v>Psittacidae</v>
          </cell>
          <cell r="D1380" t="str">
            <v>Pyrrhura</v>
          </cell>
          <cell r="E1380" t="str">
            <v>picta</v>
          </cell>
          <cell r="F1380" t="str">
            <v>Pyrrhura picta</v>
          </cell>
          <cell r="G1380" t="str">
            <v>Painted Parakeet</v>
          </cell>
          <cell r="H1380">
            <v>1379</v>
          </cell>
        </row>
        <row r="1381">
          <cell r="A1381" t="str">
            <v>Pyrrhura amazonum</v>
          </cell>
          <cell r="B1381" t="str">
            <v>Psittaciformes</v>
          </cell>
          <cell r="C1381" t="str">
            <v>Psittacidae</v>
          </cell>
          <cell r="D1381" t="str">
            <v>Pyrrhura</v>
          </cell>
          <cell r="E1381" t="str">
            <v>amazonum</v>
          </cell>
          <cell r="F1381" t="str">
            <v>Pyrrhura amazonum</v>
          </cell>
          <cell r="G1381" t="str">
            <v>Santarem Parakeet</v>
          </cell>
          <cell r="H1381">
            <v>1380</v>
          </cell>
        </row>
        <row r="1382">
          <cell r="A1382" t="str">
            <v>Pyrrhura lucianii</v>
          </cell>
          <cell r="B1382" t="str">
            <v>Psittaciformes</v>
          </cell>
          <cell r="C1382" t="str">
            <v>Psittacidae</v>
          </cell>
          <cell r="D1382" t="str">
            <v>Pyrrhura</v>
          </cell>
          <cell r="E1382" t="str">
            <v>lucianii</v>
          </cell>
          <cell r="F1382" t="str">
            <v>Pyrrhura lucianii</v>
          </cell>
          <cell r="G1382" t="str">
            <v>Bonaparte's Parakeet</v>
          </cell>
          <cell r="H1382">
            <v>1381</v>
          </cell>
        </row>
        <row r="1383">
          <cell r="A1383" t="str">
            <v>Pyrrhura roseifrons</v>
          </cell>
          <cell r="B1383" t="str">
            <v>Psittaciformes</v>
          </cell>
          <cell r="C1383" t="str">
            <v>Psittacidae</v>
          </cell>
          <cell r="D1383" t="str">
            <v>Pyrrhura</v>
          </cell>
          <cell r="E1383" t="str">
            <v>roseifrons</v>
          </cell>
          <cell r="F1383" t="str">
            <v>Pyrrhura roseifrons</v>
          </cell>
          <cell r="G1383" t="str">
            <v>Rose-fronted Parakeet</v>
          </cell>
          <cell r="H1383">
            <v>1382</v>
          </cell>
        </row>
        <row r="1384">
          <cell r="A1384" t="str">
            <v>Pyrrhura viridicata</v>
          </cell>
          <cell r="B1384" t="str">
            <v>Psittaciformes</v>
          </cell>
          <cell r="C1384" t="str">
            <v>Psittacidae</v>
          </cell>
          <cell r="D1384" t="str">
            <v>Pyrrhura</v>
          </cell>
          <cell r="E1384" t="str">
            <v>viridicata</v>
          </cell>
          <cell r="F1384" t="str">
            <v>Pyrrhura viridicata</v>
          </cell>
          <cell r="G1384" t="str">
            <v>Santa Marta Parakeet</v>
          </cell>
          <cell r="H1384">
            <v>1383</v>
          </cell>
        </row>
        <row r="1385">
          <cell r="A1385" t="str">
            <v>Pyrrhura egregia</v>
          </cell>
          <cell r="B1385" t="str">
            <v>Psittaciformes</v>
          </cell>
          <cell r="C1385" t="str">
            <v>Psittacidae</v>
          </cell>
          <cell r="D1385" t="str">
            <v>Pyrrhura</v>
          </cell>
          <cell r="E1385" t="str">
            <v>egregia</v>
          </cell>
          <cell r="F1385" t="str">
            <v>Pyrrhura egregia</v>
          </cell>
          <cell r="G1385" t="str">
            <v>Fiery-shouldered Parakeet</v>
          </cell>
          <cell r="H1385">
            <v>1384</v>
          </cell>
        </row>
        <row r="1386">
          <cell r="A1386" t="str">
            <v>Pyrrhura melanura</v>
          </cell>
          <cell r="B1386" t="str">
            <v>Psittaciformes</v>
          </cell>
          <cell r="C1386" t="str">
            <v>Psittacidae</v>
          </cell>
          <cell r="D1386" t="str">
            <v>Pyrrhura</v>
          </cell>
          <cell r="E1386" t="str">
            <v>melanura</v>
          </cell>
          <cell r="F1386" t="str">
            <v>Pyrrhura melanura</v>
          </cell>
          <cell r="G1386" t="str">
            <v>Maroon-tailed Parakeet</v>
          </cell>
          <cell r="H1386">
            <v>1385</v>
          </cell>
        </row>
        <row r="1387">
          <cell r="A1387" t="str">
            <v>Pyrrhura orcesi</v>
          </cell>
          <cell r="B1387" t="str">
            <v>Psittaciformes</v>
          </cell>
          <cell r="C1387" t="str">
            <v>Psittacidae</v>
          </cell>
          <cell r="D1387" t="str">
            <v>Pyrrhura</v>
          </cell>
          <cell r="E1387" t="str">
            <v>orcesi</v>
          </cell>
          <cell r="F1387" t="str">
            <v>Pyrrhura orcesi</v>
          </cell>
          <cell r="G1387" t="str">
            <v>El Oro Parakeet</v>
          </cell>
          <cell r="H1387">
            <v>1386</v>
          </cell>
        </row>
        <row r="1388">
          <cell r="A1388" t="str">
            <v>Pyrrhura rupicola</v>
          </cell>
          <cell r="B1388" t="str">
            <v>Psittaciformes</v>
          </cell>
          <cell r="C1388" t="str">
            <v>Psittacidae</v>
          </cell>
          <cell r="D1388" t="str">
            <v>Pyrrhura</v>
          </cell>
          <cell r="E1388" t="str">
            <v>rupicola</v>
          </cell>
          <cell r="F1388" t="str">
            <v>Pyrrhura rupicola</v>
          </cell>
          <cell r="G1388" t="str">
            <v>Black-capped Parakeet</v>
          </cell>
          <cell r="H1388">
            <v>1387</v>
          </cell>
        </row>
        <row r="1389">
          <cell r="A1389" t="str">
            <v>Pyrrhura albipectus</v>
          </cell>
          <cell r="B1389" t="str">
            <v>Psittaciformes</v>
          </cell>
          <cell r="C1389" t="str">
            <v>Psittacidae</v>
          </cell>
          <cell r="D1389" t="str">
            <v>Pyrrhura</v>
          </cell>
          <cell r="E1389" t="str">
            <v>albipectus</v>
          </cell>
          <cell r="F1389" t="str">
            <v>Pyrrhura albipectus</v>
          </cell>
          <cell r="G1389" t="str">
            <v>White-necked Parakeet</v>
          </cell>
          <cell r="H1389">
            <v>1388</v>
          </cell>
        </row>
        <row r="1390">
          <cell r="A1390" t="str">
            <v>Pyrrhura calliptera</v>
          </cell>
          <cell r="B1390" t="str">
            <v>Psittaciformes</v>
          </cell>
          <cell r="C1390" t="str">
            <v>Psittacidae</v>
          </cell>
          <cell r="D1390" t="str">
            <v>Pyrrhura</v>
          </cell>
          <cell r="E1390" t="str">
            <v>calliptera</v>
          </cell>
          <cell r="F1390" t="str">
            <v>Pyrrhura calliptera</v>
          </cell>
          <cell r="G1390" t="str">
            <v>Brown-breasted Parakeet</v>
          </cell>
          <cell r="H1390">
            <v>1389</v>
          </cell>
        </row>
        <row r="1391">
          <cell r="A1391" t="str">
            <v>Pyrrhura hoematotis</v>
          </cell>
          <cell r="B1391" t="str">
            <v>Psittaciformes</v>
          </cell>
          <cell r="C1391" t="str">
            <v>Psittacidae</v>
          </cell>
          <cell r="D1391" t="str">
            <v>Pyrrhura</v>
          </cell>
          <cell r="E1391" t="str">
            <v>hoematotis</v>
          </cell>
          <cell r="F1391" t="str">
            <v>Pyrrhura hoematotis</v>
          </cell>
          <cell r="G1391" t="str">
            <v>Red-eared Parakeet</v>
          </cell>
          <cell r="H1391">
            <v>1390</v>
          </cell>
        </row>
        <row r="1392">
          <cell r="A1392" t="str">
            <v>Pyrrhura rhodocephala</v>
          </cell>
          <cell r="B1392" t="str">
            <v>Psittaciformes</v>
          </cell>
          <cell r="C1392" t="str">
            <v>Psittacidae</v>
          </cell>
          <cell r="D1392" t="str">
            <v>Pyrrhura</v>
          </cell>
          <cell r="E1392" t="str">
            <v>rhodocephala</v>
          </cell>
          <cell r="F1392" t="str">
            <v>Pyrrhura rhodocephala</v>
          </cell>
          <cell r="G1392" t="str">
            <v>Rose-headed Parakeet</v>
          </cell>
          <cell r="H1392">
            <v>1391</v>
          </cell>
        </row>
        <row r="1393">
          <cell r="A1393" t="str">
            <v>Enicognathus ferrugineus</v>
          </cell>
          <cell r="B1393" t="str">
            <v>Psittaciformes</v>
          </cell>
          <cell r="C1393" t="str">
            <v>Psittacidae</v>
          </cell>
          <cell r="D1393" t="str">
            <v>Enicognathus</v>
          </cell>
          <cell r="E1393" t="str">
            <v>ferrugineus</v>
          </cell>
          <cell r="F1393" t="str">
            <v>Enicognathus ferrugineus</v>
          </cell>
          <cell r="G1393" t="str">
            <v>Austral Parakeet</v>
          </cell>
          <cell r="H1393">
            <v>1392</v>
          </cell>
        </row>
        <row r="1394">
          <cell r="A1394" t="str">
            <v>Enicognathus leptorhynchus</v>
          </cell>
          <cell r="B1394" t="str">
            <v>Psittaciformes</v>
          </cell>
          <cell r="C1394" t="str">
            <v>Psittacidae</v>
          </cell>
          <cell r="D1394" t="str">
            <v>Enicognathus</v>
          </cell>
          <cell r="E1394" t="str">
            <v>leptorhynchus</v>
          </cell>
          <cell r="F1394" t="str">
            <v>Enicognathus leptorhynchus</v>
          </cell>
          <cell r="G1394" t="str">
            <v>Slender-billed Parakeet</v>
          </cell>
          <cell r="H1394">
            <v>1393</v>
          </cell>
        </row>
        <row r="1395">
          <cell r="A1395" t="str">
            <v>Cyanoliseus patagonus</v>
          </cell>
          <cell r="B1395" t="str">
            <v>Psittaciformes</v>
          </cell>
          <cell r="C1395" t="str">
            <v>Psittacidae</v>
          </cell>
          <cell r="D1395" t="str">
            <v>Cyanoliseus</v>
          </cell>
          <cell r="E1395" t="str">
            <v>patagonus</v>
          </cell>
          <cell r="F1395" t="str">
            <v>Cyanoliseus patagonus</v>
          </cell>
          <cell r="G1395" t="str">
            <v>Burrowing Parakeet</v>
          </cell>
          <cell r="H1395">
            <v>1394</v>
          </cell>
        </row>
        <row r="1396">
          <cell r="A1396" t="str">
            <v>Anodorhynchus hyacinthinus</v>
          </cell>
          <cell r="B1396" t="str">
            <v>Psittaciformes</v>
          </cell>
          <cell r="C1396" t="str">
            <v>Psittacidae</v>
          </cell>
          <cell r="D1396" t="str">
            <v>Anodorhynchus</v>
          </cell>
          <cell r="E1396" t="str">
            <v>hyacinthinus</v>
          </cell>
          <cell r="F1396" t="str">
            <v>Anodorhynchus hyacinthinus</v>
          </cell>
          <cell r="G1396" t="str">
            <v>Hyacinth Macaw</v>
          </cell>
          <cell r="H1396">
            <v>1395</v>
          </cell>
        </row>
        <row r="1397">
          <cell r="A1397" t="str">
            <v>Anodorhynchus glaucus</v>
          </cell>
          <cell r="B1397" t="str">
            <v>Psittaciformes</v>
          </cell>
          <cell r="C1397" t="str">
            <v>Psittacidae</v>
          </cell>
          <cell r="D1397" t="str">
            <v>Anodorhynchus</v>
          </cell>
          <cell r="E1397" t="str">
            <v>glaucus</v>
          </cell>
          <cell r="F1397" t="str">
            <v>Anodorhynchus glaucus</v>
          </cell>
          <cell r="G1397" t="str">
            <v>Glaucous Macaw</v>
          </cell>
          <cell r="H1397">
            <v>1396</v>
          </cell>
        </row>
        <row r="1398">
          <cell r="A1398" t="str">
            <v>Anodorhynchus leari</v>
          </cell>
          <cell r="B1398" t="str">
            <v>Psittaciformes</v>
          </cell>
          <cell r="C1398" t="str">
            <v>Psittacidae</v>
          </cell>
          <cell r="D1398" t="str">
            <v>Anodorhynchus</v>
          </cell>
          <cell r="E1398" t="str">
            <v>leari</v>
          </cell>
          <cell r="F1398" t="str">
            <v>Anodorhynchus leari</v>
          </cell>
          <cell r="G1398" t="str">
            <v>Indigo Macaw</v>
          </cell>
          <cell r="H1398">
            <v>1397</v>
          </cell>
        </row>
        <row r="1399">
          <cell r="A1399" t="str">
            <v>Eupsittula aurea</v>
          </cell>
          <cell r="B1399" t="str">
            <v>Psittaciformes</v>
          </cell>
          <cell r="C1399" t="str">
            <v>Psittacidae</v>
          </cell>
          <cell r="D1399" t="str">
            <v>Eupsittula</v>
          </cell>
          <cell r="E1399" t="str">
            <v>aurea</v>
          </cell>
          <cell r="F1399" t="str">
            <v>Eupsittula aurea</v>
          </cell>
          <cell r="G1399" t="str">
            <v>Peach-fronted Parakeet</v>
          </cell>
          <cell r="H1399">
            <v>1398</v>
          </cell>
        </row>
        <row r="1400">
          <cell r="A1400" t="str">
            <v>Eupsittula pertinax</v>
          </cell>
          <cell r="B1400" t="str">
            <v>Psittaciformes</v>
          </cell>
          <cell r="C1400" t="str">
            <v>Psittacidae</v>
          </cell>
          <cell r="D1400" t="str">
            <v>Eupsittula</v>
          </cell>
          <cell r="E1400" t="str">
            <v>pertinax</v>
          </cell>
          <cell r="F1400" t="str">
            <v>Eupsittula pertinax</v>
          </cell>
          <cell r="G1400" t="str">
            <v>Brown-throated Parakeet</v>
          </cell>
          <cell r="H1400">
            <v>1399</v>
          </cell>
        </row>
        <row r="1401">
          <cell r="A1401" t="str">
            <v>Eupsittula cactorum</v>
          </cell>
          <cell r="B1401" t="str">
            <v>Psittaciformes</v>
          </cell>
          <cell r="C1401" t="str">
            <v>Psittacidae</v>
          </cell>
          <cell r="D1401" t="str">
            <v>Eupsittula</v>
          </cell>
          <cell r="E1401" t="str">
            <v>cactorum</v>
          </cell>
          <cell r="F1401" t="str">
            <v>Eupsittula cactorum</v>
          </cell>
          <cell r="G1401" t="str">
            <v>Cactus Parakeet</v>
          </cell>
          <cell r="H1401">
            <v>1400</v>
          </cell>
        </row>
        <row r="1402">
          <cell r="A1402" t="str">
            <v>Aratinga weddellii</v>
          </cell>
          <cell r="B1402" t="str">
            <v>Psittaciformes</v>
          </cell>
          <cell r="C1402" t="str">
            <v>Psittacidae</v>
          </cell>
          <cell r="D1402" t="str">
            <v>Aratinga</v>
          </cell>
          <cell r="E1402" t="str">
            <v>weddellii</v>
          </cell>
          <cell r="F1402" t="str">
            <v>Aratinga weddellii</v>
          </cell>
          <cell r="G1402" t="str">
            <v>Dusky-headed Parakeet</v>
          </cell>
          <cell r="H1402">
            <v>1401</v>
          </cell>
        </row>
        <row r="1403">
          <cell r="A1403" t="str">
            <v>Aratinga nenday</v>
          </cell>
          <cell r="B1403" t="str">
            <v>Psittaciformes</v>
          </cell>
          <cell r="C1403" t="str">
            <v>Psittacidae</v>
          </cell>
          <cell r="D1403" t="str">
            <v>Aratinga</v>
          </cell>
          <cell r="E1403" t="str">
            <v>nenday</v>
          </cell>
          <cell r="F1403" t="str">
            <v>Aratinga nenday</v>
          </cell>
          <cell r="G1403" t="str">
            <v>Nanday Parakeet</v>
          </cell>
          <cell r="H1403">
            <v>1402</v>
          </cell>
        </row>
        <row r="1404">
          <cell r="A1404" t="str">
            <v>Aratinga solstitialis</v>
          </cell>
          <cell r="B1404" t="str">
            <v>Psittaciformes</v>
          </cell>
          <cell r="C1404" t="str">
            <v>Psittacidae</v>
          </cell>
          <cell r="D1404" t="str">
            <v>Aratinga</v>
          </cell>
          <cell r="E1404" t="str">
            <v>solstitialis</v>
          </cell>
          <cell r="F1404" t="str">
            <v>Aratinga solstitialis</v>
          </cell>
          <cell r="G1404" t="str">
            <v>Sun Parakeet</v>
          </cell>
          <cell r="H1404">
            <v>1403</v>
          </cell>
        </row>
        <row r="1405">
          <cell r="A1405" t="str">
            <v>Aratinga maculata</v>
          </cell>
          <cell r="B1405" t="str">
            <v>Psittaciformes</v>
          </cell>
          <cell r="C1405" t="str">
            <v>Psittacidae</v>
          </cell>
          <cell r="D1405" t="str">
            <v>Aratinga</v>
          </cell>
          <cell r="E1405" t="str">
            <v>maculata</v>
          </cell>
          <cell r="F1405" t="str">
            <v>Aratinga maculata</v>
          </cell>
          <cell r="G1405" t="str">
            <v>Sulphur-breasted Parakeet</v>
          </cell>
          <cell r="H1405">
            <v>1404</v>
          </cell>
        </row>
        <row r="1406">
          <cell r="A1406" t="str">
            <v>Aratinga jandaya</v>
          </cell>
          <cell r="B1406" t="str">
            <v>Psittaciformes</v>
          </cell>
          <cell r="C1406" t="str">
            <v>Psittacidae</v>
          </cell>
          <cell r="D1406" t="str">
            <v>Aratinga</v>
          </cell>
          <cell r="E1406" t="str">
            <v>jandaya</v>
          </cell>
          <cell r="F1406" t="str">
            <v>Aratinga jandaya</v>
          </cell>
          <cell r="G1406" t="str">
            <v>Jandaya Parakeet</v>
          </cell>
          <cell r="H1406">
            <v>1405</v>
          </cell>
        </row>
        <row r="1407">
          <cell r="A1407" t="str">
            <v>Aratinga auricapillus</v>
          </cell>
          <cell r="B1407" t="str">
            <v>Psittaciformes</v>
          </cell>
          <cell r="C1407" t="str">
            <v>Psittacidae</v>
          </cell>
          <cell r="D1407" t="str">
            <v>Aratinga</v>
          </cell>
          <cell r="E1407" t="str">
            <v>auricapillus</v>
          </cell>
          <cell r="F1407" t="str">
            <v>Aratinga auricapillus</v>
          </cell>
          <cell r="G1407" t="str">
            <v>Golden-capped Parakeet</v>
          </cell>
          <cell r="H1407">
            <v>1406</v>
          </cell>
        </row>
        <row r="1408">
          <cell r="A1408" t="str">
            <v>Cyanopsitta spixii</v>
          </cell>
          <cell r="B1408" t="str">
            <v>Psittaciformes</v>
          </cell>
          <cell r="C1408" t="str">
            <v>Psittacidae</v>
          </cell>
          <cell r="D1408" t="str">
            <v>Cyanopsitta</v>
          </cell>
          <cell r="E1408" t="str">
            <v>spixii</v>
          </cell>
          <cell r="F1408" t="str">
            <v>Cyanopsitta spixii</v>
          </cell>
          <cell r="G1408" t="str">
            <v>Spix's Macaw</v>
          </cell>
          <cell r="H1408">
            <v>1407</v>
          </cell>
        </row>
        <row r="1409">
          <cell r="A1409" t="str">
            <v>Orthopsittaca manilatus</v>
          </cell>
          <cell r="B1409" t="str">
            <v>Psittaciformes</v>
          </cell>
          <cell r="C1409" t="str">
            <v>Psittacidae</v>
          </cell>
          <cell r="D1409" t="str">
            <v>Orthopsittaca</v>
          </cell>
          <cell r="E1409" t="str">
            <v>manilatus</v>
          </cell>
          <cell r="F1409" t="str">
            <v>Orthopsittaca manilatus</v>
          </cell>
          <cell r="G1409" t="str">
            <v>Red-bellied Macaw</v>
          </cell>
          <cell r="H1409">
            <v>1408</v>
          </cell>
        </row>
        <row r="1410">
          <cell r="A1410" t="str">
            <v>Primolius maracana</v>
          </cell>
          <cell r="B1410" t="str">
            <v>Psittaciformes</v>
          </cell>
          <cell r="C1410" t="str">
            <v>Psittacidae</v>
          </cell>
          <cell r="D1410" t="str">
            <v>Primolius</v>
          </cell>
          <cell r="E1410" t="str">
            <v>maracana</v>
          </cell>
          <cell r="F1410" t="str">
            <v>Primolius maracana</v>
          </cell>
          <cell r="G1410" t="str">
            <v>Blue-winged Macaw</v>
          </cell>
          <cell r="H1410">
            <v>1409</v>
          </cell>
        </row>
        <row r="1411">
          <cell r="A1411" t="str">
            <v>Primolius couloni</v>
          </cell>
          <cell r="B1411" t="str">
            <v>Psittaciformes</v>
          </cell>
          <cell r="C1411" t="str">
            <v>Psittacidae</v>
          </cell>
          <cell r="D1411" t="str">
            <v>Primolius</v>
          </cell>
          <cell r="E1411" t="str">
            <v>couloni</v>
          </cell>
          <cell r="F1411" t="str">
            <v>Primolius couloni</v>
          </cell>
          <cell r="G1411" t="str">
            <v>Blue-headed Macaw</v>
          </cell>
          <cell r="H1411">
            <v>1410</v>
          </cell>
        </row>
        <row r="1412">
          <cell r="A1412" t="str">
            <v>Primolius auricollis</v>
          </cell>
          <cell r="B1412" t="str">
            <v>Psittaciformes</v>
          </cell>
          <cell r="C1412" t="str">
            <v>Psittacidae</v>
          </cell>
          <cell r="D1412" t="str">
            <v>Primolius</v>
          </cell>
          <cell r="E1412" t="str">
            <v>auricollis</v>
          </cell>
          <cell r="F1412" t="str">
            <v>Primolius auricollis</v>
          </cell>
          <cell r="G1412" t="str">
            <v>Yellow-collared Macaw</v>
          </cell>
          <cell r="H1412">
            <v>1411</v>
          </cell>
        </row>
        <row r="1413">
          <cell r="A1413" t="str">
            <v>Ara ararauna</v>
          </cell>
          <cell r="B1413" t="str">
            <v>Psittaciformes</v>
          </cell>
          <cell r="C1413" t="str">
            <v>Psittacidae</v>
          </cell>
          <cell r="D1413" t="str">
            <v>Ara</v>
          </cell>
          <cell r="E1413" t="str">
            <v>ararauna</v>
          </cell>
          <cell r="F1413" t="str">
            <v>Ara ararauna</v>
          </cell>
          <cell r="G1413" t="str">
            <v>Blue-and-yellow Macaw</v>
          </cell>
          <cell r="H1413">
            <v>1412</v>
          </cell>
        </row>
        <row r="1414">
          <cell r="A1414" t="str">
            <v>Ara glaucogularis</v>
          </cell>
          <cell r="B1414" t="str">
            <v>Psittaciformes</v>
          </cell>
          <cell r="C1414" t="str">
            <v>Psittacidae</v>
          </cell>
          <cell r="D1414" t="str">
            <v>Ara</v>
          </cell>
          <cell r="E1414" t="str">
            <v>glaucogularis</v>
          </cell>
          <cell r="F1414" t="str">
            <v>Ara glaucogularis</v>
          </cell>
          <cell r="G1414" t="str">
            <v>Blue-throated Macaw</v>
          </cell>
          <cell r="H1414">
            <v>1413</v>
          </cell>
        </row>
        <row r="1415">
          <cell r="A1415" t="str">
            <v>Ara severus</v>
          </cell>
          <cell r="B1415" t="str">
            <v>Psittaciformes</v>
          </cell>
          <cell r="C1415" t="str">
            <v>Psittacidae</v>
          </cell>
          <cell r="D1415" t="str">
            <v>Ara</v>
          </cell>
          <cell r="E1415" t="str">
            <v>severus</v>
          </cell>
          <cell r="F1415" t="str">
            <v>Ara severus</v>
          </cell>
          <cell r="G1415" t="str">
            <v>Chestnut-fronted Macaw</v>
          </cell>
          <cell r="H1415">
            <v>1414</v>
          </cell>
        </row>
        <row r="1416">
          <cell r="A1416" t="str">
            <v>Ara rubrogenys</v>
          </cell>
          <cell r="B1416" t="str">
            <v>Psittaciformes</v>
          </cell>
          <cell r="C1416" t="str">
            <v>Psittacidae</v>
          </cell>
          <cell r="D1416" t="str">
            <v>Ara</v>
          </cell>
          <cell r="E1416" t="str">
            <v>rubrogenys</v>
          </cell>
          <cell r="F1416" t="str">
            <v>Ara rubrogenys</v>
          </cell>
          <cell r="G1416" t="str">
            <v>Red-fronted Macaw</v>
          </cell>
          <cell r="H1416">
            <v>1415</v>
          </cell>
        </row>
        <row r="1417">
          <cell r="A1417" t="str">
            <v>Ara militaris</v>
          </cell>
          <cell r="B1417" t="str">
            <v>Psittaciformes</v>
          </cell>
          <cell r="C1417" t="str">
            <v>Psittacidae</v>
          </cell>
          <cell r="D1417" t="str">
            <v>Ara</v>
          </cell>
          <cell r="E1417" t="str">
            <v>militaris</v>
          </cell>
          <cell r="F1417" t="str">
            <v>Ara militaris</v>
          </cell>
          <cell r="G1417" t="str">
            <v>Military Macaw</v>
          </cell>
          <cell r="H1417">
            <v>1416</v>
          </cell>
        </row>
        <row r="1418">
          <cell r="A1418" t="str">
            <v>Ara ambiguus</v>
          </cell>
          <cell r="B1418" t="str">
            <v>Psittaciformes</v>
          </cell>
          <cell r="C1418" t="str">
            <v>Psittacidae</v>
          </cell>
          <cell r="D1418" t="str">
            <v>Ara</v>
          </cell>
          <cell r="E1418" t="str">
            <v>ambiguus</v>
          </cell>
          <cell r="F1418" t="str">
            <v>Ara ambiguus</v>
          </cell>
          <cell r="G1418" t="str">
            <v>Great Green Macaw</v>
          </cell>
          <cell r="H1418">
            <v>1417</v>
          </cell>
        </row>
        <row r="1419">
          <cell r="A1419" t="str">
            <v>Ara macao</v>
          </cell>
          <cell r="B1419" t="str">
            <v>Psittaciformes</v>
          </cell>
          <cell r="C1419" t="str">
            <v>Psittacidae</v>
          </cell>
          <cell r="D1419" t="str">
            <v>Ara</v>
          </cell>
          <cell r="E1419" t="str">
            <v>macao</v>
          </cell>
          <cell r="F1419" t="str">
            <v>Ara macao</v>
          </cell>
          <cell r="G1419" t="str">
            <v>Scarlet Macaw</v>
          </cell>
          <cell r="H1419">
            <v>1418</v>
          </cell>
        </row>
        <row r="1420">
          <cell r="A1420" t="str">
            <v>Ara chloropterus</v>
          </cell>
          <cell r="B1420" t="str">
            <v>Psittaciformes</v>
          </cell>
          <cell r="C1420" t="str">
            <v>Psittacidae</v>
          </cell>
          <cell r="D1420" t="str">
            <v>Ara</v>
          </cell>
          <cell r="E1420" t="str">
            <v>chloropterus</v>
          </cell>
          <cell r="F1420" t="str">
            <v>Ara chloropterus</v>
          </cell>
          <cell r="G1420" t="str">
            <v>Red-and-green Macaw</v>
          </cell>
          <cell r="H1420">
            <v>1419</v>
          </cell>
        </row>
        <row r="1421">
          <cell r="A1421" t="str">
            <v>Leptosittaca branickii</v>
          </cell>
          <cell r="B1421" t="str">
            <v>Psittaciformes</v>
          </cell>
          <cell r="C1421" t="str">
            <v>Psittacidae</v>
          </cell>
          <cell r="D1421" t="str">
            <v>Leptosittaca</v>
          </cell>
          <cell r="E1421" t="str">
            <v>branickii</v>
          </cell>
          <cell r="F1421" t="str">
            <v>Leptosittaca branickii</v>
          </cell>
          <cell r="G1421" t="str">
            <v>Golden-plumed Parakeet</v>
          </cell>
          <cell r="H1421">
            <v>1420</v>
          </cell>
        </row>
        <row r="1422">
          <cell r="A1422" t="str">
            <v>Ognorhynchus icterotis</v>
          </cell>
          <cell r="B1422" t="str">
            <v>Psittaciformes</v>
          </cell>
          <cell r="C1422" t="str">
            <v>Psittacidae</v>
          </cell>
          <cell r="D1422" t="str">
            <v>Ognorhynchus</v>
          </cell>
          <cell r="E1422" t="str">
            <v>icterotis</v>
          </cell>
          <cell r="F1422" t="str">
            <v>Ognorhynchus icterotis</v>
          </cell>
          <cell r="G1422" t="str">
            <v>Yellow-eared Parrot</v>
          </cell>
          <cell r="H1422">
            <v>1421</v>
          </cell>
        </row>
        <row r="1423">
          <cell r="A1423" t="str">
            <v>Guaruba guarouba</v>
          </cell>
          <cell r="B1423" t="str">
            <v>Psittaciformes</v>
          </cell>
          <cell r="C1423" t="str">
            <v>Psittacidae</v>
          </cell>
          <cell r="D1423" t="str">
            <v>Guaruba</v>
          </cell>
          <cell r="E1423" t="str">
            <v>guarouba</v>
          </cell>
          <cell r="F1423" t="str">
            <v>Guaruba guarouba</v>
          </cell>
          <cell r="G1423" t="str">
            <v>Golden Parakeet</v>
          </cell>
          <cell r="H1423">
            <v>1422</v>
          </cell>
        </row>
        <row r="1424">
          <cell r="A1424" t="str">
            <v>Thectocercus acuticaudatus</v>
          </cell>
          <cell r="B1424" t="str">
            <v>Psittaciformes</v>
          </cell>
          <cell r="C1424" t="str">
            <v>Psittacidae</v>
          </cell>
          <cell r="D1424" t="str">
            <v>Thectocercus</v>
          </cell>
          <cell r="E1424" t="str">
            <v>acuticaudatus</v>
          </cell>
          <cell r="F1424" t="str">
            <v>Thectocercus acuticaudatus</v>
          </cell>
          <cell r="G1424" t="str">
            <v>Blue-crowned Parakeet</v>
          </cell>
          <cell r="H1424">
            <v>1423</v>
          </cell>
        </row>
        <row r="1425">
          <cell r="A1425" t="str">
            <v>Diopsittaca nobilis</v>
          </cell>
          <cell r="B1425" t="str">
            <v>Psittaciformes</v>
          </cell>
          <cell r="C1425" t="str">
            <v>Psittacidae</v>
          </cell>
          <cell r="D1425" t="str">
            <v>Diopsittaca</v>
          </cell>
          <cell r="E1425" t="str">
            <v>nobilis</v>
          </cell>
          <cell r="F1425" t="str">
            <v>Diopsittaca nobilis</v>
          </cell>
          <cell r="G1425" t="str">
            <v>Red-shouldered Macaw</v>
          </cell>
          <cell r="H1425">
            <v>1424</v>
          </cell>
        </row>
        <row r="1426">
          <cell r="A1426" t="str">
            <v>Psittacara wagleri</v>
          </cell>
          <cell r="B1426" t="str">
            <v>Psittaciformes</v>
          </cell>
          <cell r="C1426" t="str">
            <v>Psittacidae</v>
          </cell>
          <cell r="D1426" t="str">
            <v>Psittacara</v>
          </cell>
          <cell r="E1426" t="str">
            <v>wagleri</v>
          </cell>
          <cell r="F1426" t="str">
            <v>Psittacara wagleri</v>
          </cell>
          <cell r="G1426" t="str">
            <v>Scarlet-fronted Parakeet</v>
          </cell>
          <cell r="H1426">
            <v>1425</v>
          </cell>
        </row>
        <row r="1427">
          <cell r="A1427" t="str">
            <v>Psittacara mitratus</v>
          </cell>
          <cell r="B1427" t="str">
            <v>Psittaciformes</v>
          </cell>
          <cell r="C1427" t="str">
            <v>Psittacidae</v>
          </cell>
          <cell r="D1427" t="str">
            <v>Psittacara</v>
          </cell>
          <cell r="E1427" t="str">
            <v>mitratus</v>
          </cell>
          <cell r="F1427" t="str">
            <v>Psittacara mitratus</v>
          </cell>
          <cell r="G1427" t="str">
            <v>Mitred Parakeet</v>
          </cell>
          <cell r="H1427">
            <v>1426</v>
          </cell>
        </row>
        <row r="1428">
          <cell r="A1428" t="str">
            <v>Psittacara erythrogenys</v>
          </cell>
          <cell r="B1428" t="str">
            <v>Psittaciformes</v>
          </cell>
          <cell r="C1428" t="str">
            <v>Psittacidae</v>
          </cell>
          <cell r="D1428" t="str">
            <v>Psittacara</v>
          </cell>
          <cell r="E1428" t="str">
            <v>erythrogenys</v>
          </cell>
          <cell r="F1428" t="str">
            <v>Psittacara erythrogenys</v>
          </cell>
          <cell r="G1428" t="str">
            <v>Red-masked Parakeet</v>
          </cell>
          <cell r="H1428">
            <v>1427</v>
          </cell>
        </row>
        <row r="1429">
          <cell r="A1429" t="str">
            <v>Psittacara leucophthalmus</v>
          </cell>
          <cell r="B1429" t="str">
            <v>Psittaciformes</v>
          </cell>
          <cell r="C1429" t="str">
            <v>Psittacidae</v>
          </cell>
          <cell r="D1429" t="str">
            <v>Psittacara</v>
          </cell>
          <cell r="E1429" t="str">
            <v>leucophthalmus</v>
          </cell>
          <cell r="F1429" t="str">
            <v>Psittacara leucophthalmus</v>
          </cell>
          <cell r="G1429" t="str">
            <v>White-eyed Parakeet</v>
          </cell>
          <cell r="H1429">
            <v>1428</v>
          </cell>
        </row>
        <row r="1430">
          <cell r="A1430" t="str">
            <v>Sapayoa aenigma</v>
          </cell>
          <cell r="B1430" t="str">
            <v>Passeriformes</v>
          </cell>
          <cell r="C1430" t="str">
            <v>Sapayoidae</v>
          </cell>
          <cell r="D1430" t="str">
            <v>Sapayoa</v>
          </cell>
          <cell r="E1430" t="str">
            <v>aenigma</v>
          </cell>
          <cell r="F1430" t="str">
            <v>Sapayoa aenigma</v>
          </cell>
          <cell r="G1430" t="str">
            <v>Sapayoa</v>
          </cell>
          <cell r="H1430">
            <v>1429</v>
          </cell>
        </row>
        <row r="1431">
          <cell r="A1431" t="str">
            <v>Euchrepomis callinota</v>
          </cell>
          <cell r="B1431" t="str">
            <v>Passeriformes</v>
          </cell>
          <cell r="C1431" t="str">
            <v>Thamnophilidae</v>
          </cell>
          <cell r="D1431" t="str">
            <v>Euchrepomis</v>
          </cell>
          <cell r="E1431" t="str">
            <v>callinota</v>
          </cell>
          <cell r="F1431" t="str">
            <v>Euchrepomis callinota</v>
          </cell>
          <cell r="G1431" t="str">
            <v>Rufous-rumped Antwren</v>
          </cell>
          <cell r="H1431">
            <v>1430</v>
          </cell>
        </row>
        <row r="1432">
          <cell r="A1432" t="str">
            <v>Euchrepomis humeralis</v>
          </cell>
          <cell r="B1432" t="str">
            <v>Passeriformes</v>
          </cell>
          <cell r="C1432" t="str">
            <v>Thamnophilidae</v>
          </cell>
          <cell r="D1432" t="str">
            <v>Euchrepomis</v>
          </cell>
          <cell r="E1432" t="str">
            <v>humeralis</v>
          </cell>
          <cell r="F1432" t="str">
            <v>Euchrepomis humeralis</v>
          </cell>
          <cell r="G1432" t="str">
            <v>Chestnut-shouldered Antwren</v>
          </cell>
          <cell r="H1432">
            <v>1431</v>
          </cell>
        </row>
        <row r="1433">
          <cell r="A1433" t="str">
            <v>Euchrepomis sharpei</v>
          </cell>
          <cell r="B1433" t="str">
            <v>Passeriformes</v>
          </cell>
          <cell r="C1433" t="str">
            <v>Thamnophilidae</v>
          </cell>
          <cell r="D1433" t="str">
            <v>Euchrepomis</v>
          </cell>
          <cell r="E1433" t="str">
            <v>sharpei</v>
          </cell>
          <cell r="F1433" t="str">
            <v>Euchrepomis sharpei</v>
          </cell>
          <cell r="G1433" t="str">
            <v>Yellow-rumped Antwren</v>
          </cell>
          <cell r="H1433">
            <v>1432</v>
          </cell>
        </row>
        <row r="1434">
          <cell r="A1434" t="str">
            <v>Euchrepomis spodioptila</v>
          </cell>
          <cell r="B1434" t="str">
            <v>Passeriformes</v>
          </cell>
          <cell r="C1434" t="str">
            <v>Thamnophilidae</v>
          </cell>
          <cell r="D1434" t="str">
            <v>Euchrepomis</v>
          </cell>
          <cell r="E1434" t="str">
            <v>spodioptila</v>
          </cell>
          <cell r="F1434" t="str">
            <v>Euchrepomis spodioptila</v>
          </cell>
          <cell r="G1434" t="str">
            <v>Ash-winged Antwren</v>
          </cell>
          <cell r="H1434">
            <v>1433</v>
          </cell>
        </row>
        <row r="1435">
          <cell r="A1435" t="str">
            <v>Cymbilaimus lineatus</v>
          </cell>
          <cell r="B1435" t="str">
            <v>Passeriformes</v>
          </cell>
          <cell r="C1435" t="str">
            <v>Thamnophilidae</v>
          </cell>
          <cell r="D1435" t="str">
            <v>Cymbilaimus</v>
          </cell>
          <cell r="E1435" t="str">
            <v>lineatus</v>
          </cell>
          <cell r="F1435" t="str">
            <v>Cymbilaimus lineatus</v>
          </cell>
          <cell r="G1435" t="str">
            <v>Fasciated Antshrike</v>
          </cell>
          <cell r="H1435">
            <v>1434</v>
          </cell>
        </row>
        <row r="1436">
          <cell r="A1436" t="str">
            <v>Cymbilaimus sanctaemariae</v>
          </cell>
          <cell r="B1436" t="str">
            <v>Passeriformes</v>
          </cell>
          <cell r="C1436" t="str">
            <v>Thamnophilidae</v>
          </cell>
          <cell r="D1436" t="str">
            <v>Cymbilaimus</v>
          </cell>
          <cell r="E1436" t="str">
            <v>sanctaemariae</v>
          </cell>
          <cell r="F1436" t="str">
            <v>Cymbilaimus sanctaemariae</v>
          </cell>
          <cell r="G1436" t="str">
            <v>Bamboo Antshrike</v>
          </cell>
          <cell r="H1436">
            <v>1435</v>
          </cell>
        </row>
        <row r="1437">
          <cell r="A1437" t="str">
            <v>Hypoedaleus guttatus</v>
          </cell>
          <cell r="B1437" t="str">
            <v>Passeriformes</v>
          </cell>
          <cell r="C1437" t="str">
            <v>Thamnophilidae</v>
          </cell>
          <cell r="D1437" t="str">
            <v>Hypoedaleus</v>
          </cell>
          <cell r="E1437" t="str">
            <v>guttatus</v>
          </cell>
          <cell r="F1437" t="str">
            <v>Hypoedaleus guttatus</v>
          </cell>
          <cell r="G1437" t="str">
            <v>Spot-backed Antshrike</v>
          </cell>
          <cell r="H1437">
            <v>1436</v>
          </cell>
        </row>
        <row r="1438">
          <cell r="A1438" t="str">
            <v>Batara cinerea</v>
          </cell>
          <cell r="B1438" t="str">
            <v>Passeriformes</v>
          </cell>
          <cell r="C1438" t="str">
            <v>Thamnophilidae</v>
          </cell>
          <cell r="D1438" t="str">
            <v>Batara</v>
          </cell>
          <cell r="E1438" t="str">
            <v>cinerea</v>
          </cell>
          <cell r="F1438" t="str">
            <v>Batara cinerea</v>
          </cell>
          <cell r="G1438" t="str">
            <v>Giant Antshrike</v>
          </cell>
          <cell r="H1438">
            <v>1437</v>
          </cell>
        </row>
        <row r="1439">
          <cell r="A1439" t="str">
            <v>Mackenziaena leachii</v>
          </cell>
          <cell r="B1439" t="str">
            <v>Passeriformes</v>
          </cell>
          <cell r="C1439" t="str">
            <v>Thamnophilidae</v>
          </cell>
          <cell r="D1439" t="str">
            <v>Mackenziaena</v>
          </cell>
          <cell r="E1439" t="str">
            <v>leachii</v>
          </cell>
          <cell r="F1439" t="str">
            <v>Mackenziaena leachii</v>
          </cell>
          <cell r="G1439" t="str">
            <v>Large-tailed Antshrike</v>
          </cell>
          <cell r="H1439">
            <v>1438</v>
          </cell>
        </row>
        <row r="1440">
          <cell r="A1440" t="str">
            <v>Mackenziaena severa</v>
          </cell>
          <cell r="B1440" t="str">
            <v>Passeriformes</v>
          </cell>
          <cell r="C1440" t="str">
            <v>Thamnophilidae</v>
          </cell>
          <cell r="D1440" t="str">
            <v>Mackenziaena</v>
          </cell>
          <cell r="E1440" t="str">
            <v>severa</v>
          </cell>
          <cell r="F1440" t="str">
            <v>Mackenziaena severa</v>
          </cell>
          <cell r="G1440" t="str">
            <v>Tufted Antshrike</v>
          </cell>
          <cell r="H1440">
            <v>1439</v>
          </cell>
        </row>
        <row r="1441">
          <cell r="A1441" t="str">
            <v>Frederickena viridis</v>
          </cell>
          <cell r="B1441" t="str">
            <v>Passeriformes</v>
          </cell>
          <cell r="C1441" t="str">
            <v>Thamnophilidae</v>
          </cell>
          <cell r="D1441" t="str">
            <v>Frederickena</v>
          </cell>
          <cell r="E1441" t="str">
            <v>viridis</v>
          </cell>
          <cell r="F1441" t="str">
            <v>Frederickena viridis</v>
          </cell>
          <cell r="G1441" t="str">
            <v>Black-throated Antshrike</v>
          </cell>
          <cell r="H1441">
            <v>1440</v>
          </cell>
        </row>
        <row r="1442">
          <cell r="A1442" t="str">
            <v>Frederickena unduliger</v>
          </cell>
          <cell r="B1442" t="str">
            <v>Passeriformes</v>
          </cell>
          <cell r="C1442" t="str">
            <v>Thamnophilidae</v>
          </cell>
          <cell r="D1442" t="str">
            <v>Frederickena</v>
          </cell>
          <cell r="E1442" t="str">
            <v>unduliger</v>
          </cell>
          <cell r="F1442" t="str">
            <v>Frederickena unduliger</v>
          </cell>
          <cell r="G1442" t="str">
            <v>Undulated Antshrike</v>
          </cell>
          <cell r="H1442">
            <v>1441</v>
          </cell>
        </row>
        <row r="1443">
          <cell r="A1443" t="str">
            <v>Frederickena fulva</v>
          </cell>
          <cell r="B1443" t="str">
            <v>Passeriformes</v>
          </cell>
          <cell r="C1443" t="str">
            <v>Thamnophilidae</v>
          </cell>
          <cell r="D1443" t="str">
            <v>Frederickena</v>
          </cell>
          <cell r="E1443" t="str">
            <v>fulva</v>
          </cell>
          <cell r="F1443" t="str">
            <v>Frederickena fulva</v>
          </cell>
          <cell r="G1443" t="str">
            <v>Fulvous Antshrike</v>
          </cell>
          <cell r="H1443">
            <v>1442</v>
          </cell>
        </row>
        <row r="1444">
          <cell r="A1444" t="str">
            <v>Taraba major</v>
          </cell>
          <cell r="B1444" t="str">
            <v>Passeriformes</v>
          </cell>
          <cell r="C1444" t="str">
            <v>Thamnophilidae</v>
          </cell>
          <cell r="D1444" t="str">
            <v>Taraba</v>
          </cell>
          <cell r="E1444" t="str">
            <v>major</v>
          </cell>
          <cell r="F1444" t="str">
            <v>Taraba major</v>
          </cell>
          <cell r="G1444" t="str">
            <v>Great Antshrike</v>
          </cell>
          <cell r="H1444">
            <v>1443</v>
          </cell>
        </row>
        <row r="1445">
          <cell r="A1445" t="str">
            <v>Sakesphorus canadensis</v>
          </cell>
          <cell r="B1445" t="str">
            <v>Passeriformes</v>
          </cell>
          <cell r="C1445" t="str">
            <v>Thamnophilidae</v>
          </cell>
          <cell r="D1445" t="str">
            <v>Sakesphorus</v>
          </cell>
          <cell r="E1445" t="str">
            <v>canadensis</v>
          </cell>
          <cell r="F1445" t="str">
            <v>Sakesphorus canadensis</v>
          </cell>
          <cell r="G1445" t="str">
            <v>Black-crested Antshrike</v>
          </cell>
          <cell r="H1445">
            <v>1444</v>
          </cell>
        </row>
        <row r="1446">
          <cell r="A1446" t="str">
            <v>Sakesphorus luctuosus</v>
          </cell>
          <cell r="B1446" t="str">
            <v>Passeriformes</v>
          </cell>
          <cell r="C1446" t="str">
            <v>Thamnophilidae</v>
          </cell>
          <cell r="D1446" t="str">
            <v>Sakesphorus</v>
          </cell>
          <cell r="E1446" t="str">
            <v>luctuosus</v>
          </cell>
          <cell r="F1446" t="str">
            <v>Sakesphorus luctuosus</v>
          </cell>
          <cell r="G1446" t="str">
            <v>Glossy Antshrike</v>
          </cell>
          <cell r="H1446">
            <v>1445</v>
          </cell>
        </row>
        <row r="1447">
          <cell r="A1447" t="str">
            <v>Radinopsyche sellowi</v>
          </cell>
          <cell r="B1447" t="str">
            <v>Passeriformes</v>
          </cell>
          <cell r="C1447" t="str">
            <v>Thamnophilidae</v>
          </cell>
          <cell r="D1447" t="str">
            <v>Radinopsyche</v>
          </cell>
          <cell r="E1447" t="str">
            <v>sellowi</v>
          </cell>
          <cell r="F1447" t="str">
            <v>Radinopsyche sellowi</v>
          </cell>
          <cell r="G1447" t="str">
            <v>Caatinga Antwren</v>
          </cell>
          <cell r="H1447">
            <v>1446</v>
          </cell>
        </row>
        <row r="1448">
          <cell r="A1448" t="str">
            <v>Biatas nigropectus</v>
          </cell>
          <cell r="B1448" t="str">
            <v>Passeriformes</v>
          </cell>
          <cell r="C1448" t="str">
            <v>Thamnophilidae</v>
          </cell>
          <cell r="D1448" t="str">
            <v>Biatas</v>
          </cell>
          <cell r="E1448" t="str">
            <v>nigropectus</v>
          </cell>
          <cell r="F1448" t="str">
            <v>Biatas nigropectus</v>
          </cell>
          <cell r="G1448" t="str">
            <v>White-bearded Antshrike</v>
          </cell>
          <cell r="H1448">
            <v>1447</v>
          </cell>
        </row>
        <row r="1449">
          <cell r="A1449" t="str">
            <v>Thamnophilus doliatus</v>
          </cell>
          <cell r="B1449" t="str">
            <v>Passeriformes</v>
          </cell>
          <cell r="C1449" t="str">
            <v>Thamnophilidae</v>
          </cell>
          <cell r="D1449" t="str">
            <v>Thamnophilus</v>
          </cell>
          <cell r="E1449" t="str">
            <v>doliatus</v>
          </cell>
          <cell r="F1449" t="str">
            <v>Thamnophilus doliatus</v>
          </cell>
          <cell r="G1449" t="str">
            <v>Barred Antshrike</v>
          </cell>
          <cell r="H1449">
            <v>1448</v>
          </cell>
        </row>
        <row r="1450">
          <cell r="A1450" t="str">
            <v>Thamnophilus ruficapillus</v>
          </cell>
          <cell r="B1450" t="str">
            <v>Passeriformes</v>
          </cell>
          <cell r="C1450" t="str">
            <v>Thamnophilidae</v>
          </cell>
          <cell r="D1450" t="str">
            <v>Thamnophilus</v>
          </cell>
          <cell r="E1450" t="str">
            <v>ruficapillus</v>
          </cell>
          <cell r="F1450" t="str">
            <v>Thamnophilus ruficapillus</v>
          </cell>
          <cell r="G1450" t="str">
            <v>Rufous-capped Antshrike</v>
          </cell>
          <cell r="H1450">
            <v>1449</v>
          </cell>
        </row>
        <row r="1451">
          <cell r="A1451" t="str">
            <v>Thamnophilus torquatus</v>
          </cell>
          <cell r="B1451" t="str">
            <v>Passeriformes</v>
          </cell>
          <cell r="C1451" t="str">
            <v>Thamnophilidae</v>
          </cell>
          <cell r="D1451" t="str">
            <v>Thamnophilus</v>
          </cell>
          <cell r="E1451" t="str">
            <v>torquatus</v>
          </cell>
          <cell r="F1451" t="str">
            <v>Thamnophilus torquatus</v>
          </cell>
          <cell r="G1451" t="str">
            <v>Rufous-winged Antshrike</v>
          </cell>
          <cell r="H1451">
            <v>1450</v>
          </cell>
        </row>
        <row r="1452">
          <cell r="A1452" t="str">
            <v>Thamnophilus zarumae</v>
          </cell>
          <cell r="B1452" t="str">
            <v>Passeriformes</v>
          </cell>
          <cell r="C1452" t="str">
            <v>Thamnophilidae</v>
          </cell>
          <cell r="D1452" t="str">
            <v>Thamnophilus</v>
          </cell>
          <cell r="E1452" t="str">
            <v>zarumae</v>
          </cell>
          <cell r="F1452" t="str">
            <v>Thamnophilus zarumae</v>
          </cell>
          <cell r="G1452" t="str">
            <v>Chapman's Antshrike</v>
          </cell>
          <cell r="H1452">
            <v>1451</v>
          </cell>
        </row>
        <row r="1453">
          <cell r="A1453" t="str">
            <v>Thamnophilus multistriatus</v>
          </cell>
          <cell r="B1453" t="str">
            <v>Passeriformes</v>
          </cell>
          <cell r="C1453" t="str">
            <v>Thamnophilidae</v>
          </cell>
          <cell r="D1453" t="str">
            <v>Thamnophilus</v>
          </cell>
          <cell r="E1453" t="str">
            <v>multistriatus</v>
          </cell>
          <cell r="F1453" t="str">
            <v>Thamnophilus multistriatus</v>
          </cell>
          <cell r="G1453" t="str">
            <v>Bar-crested Antshrike</v>
          </cell>
          <cell r="H1453">
            <v>1452</v>
          </cell>
        </row>
        <row r="1454">
          <cell r="A1454" t="str">
            <v>Thamnophilus tenuepunctatus</v>
          </cell>
          <cell r="B1454" t="str">
            <v>Passeriformes</v>
          </cell>
          <cell r="C1454" t="str">
            <v>Thamnophilidae</v>
          </cell>
          <cell r="D1454" t="str">
            <v>Thamnophilus</v>
          </cell>
          <cell r="E1454" t="str">
            <v>tenuepunctatus</v>
          </cell>
          <cell r="F1454" t="str">
            <v>Thamnophilus tenuepunctatus</v>
          </cell>
          <cell r="G1454" t="str">
            <v>Lined Antshrike</v>
          </cell>
          <cell r="H1454">
            <v>1453</v>
          </cell>
        </row>
        <row r="1455">
          <cell r="A1455" t="str">
            <v>Thamnophilus palliatus</v>
          </cell>
          <cell r="B1455" t="str">
            <v>Passeriformes</v>
          </cell>
          <cell r="C1455" t="str">
            <v>Thamnophilidae</v>
          </cell>
          <cell r="D1455" t="str">
            <v>Thamnophilus</v>
          </cell>
          <cell r="E1455" t="str">
            <v>palliatus</v>
          </cell>
          <cell r="F1455" t="str">
            <v>Thamnophilus palliatus</v>
          </cell>
          <cell r="G1455" t="str">
            <v>Chestnut-backed Antshrike</v>
          </cell>
          <cell r="H1455">
            <v>1454</v>
          </cell>
        </row>
        <row r="1456">
          <cell r="A1456" t="str">
            <v>Thamnophilus bernardi</v>
          </cell>
          <cell r="B1456" t="str">
            <v>Passeriformes</v>
          </cell>
          <cell r="C1456" t="str">
            <v>Thamnophilidae</v>
          </cell>
          <cell r="D1456" t="str">
            <v>Thamnophilus</v>
          </cell>
          <cell r="E1456" t="str">
            <v>bernardi</v>
          </cell>
          <cell r="F1456" t="str">
            <v>Thamnophilus bernardi</v>
          </cell>
          <cell r="G1456" t="str">
            <v>Collared Antshrike</v>
          </cell>
          <cell r="H1456">
            <v>1455</v>
          </cell>
        </row>
        <row r="1457">
          <cell r="A1457" t="str">
            <v>Thamnophilus atrinucha</v>
          </cell>
          <cell r="B1457" t="str">
            <v>Passeriformes</v>
          </cell>
          <cell r="C1457" t="str">
            <v>Thamnophilidae</v>
          </cell>
          <cell r="D1457" t="str">
            <v>Thamnophilus</v>
          </cell>
          <cell r="E1457" t="str">
            <v>atrinucha</v>
          </cell>
          <cell r="F1457" t="str">
            <v>Thamnophilus atrinucha</v>
          </cell>
          <cell r="G1457" t="str">
            <v>Black-crowned Antshrike</v>
          </cell>
          <cell r="H1457">
            <v>1456</v>
          </cell>
        </row>
        <row r="1458">
          <cell r="A1458" t="str">
            <v>Thamnophilus schistaceus</v>
          </cell>
          <cell r="B1458" t="str">
            <v>Passeriformes</v>
          </cell>
          <cell r="C1458" t="str">
            <v>Thamnophilidae</v>
          </cell>
          <cell r="D1458" t="str">
            <v>Thamnophilus</v>
          </cell>
          <cell r="E1458" t="str">
            <v>schistaceus</v>
          </cell>
          <cell r="F1458" t="str">
            <v>Thamnophilus schistaceus</v>
          </cell>
          <cell r="G1458" t="str">
            <v>Plain-winged Antshrike</v>
          </cell>
          <cell r="H1458">
            <v>1457</v>
          </cell>
        </row>
        <row r="1459">
          <cell r="A1459" t="str">
            <v>Thamnophilus murinus</v>
          </cell>
          <cell r="B1459" t="str">
            <v>Passeriformes</v>
          </cell>
          <cell r="C1459" t="str">
            <v>Thamnophilidae</v>
          </cell>
          <cell r="D1459" t="str">
            <v>Thamnophilus</v>
          </cell>
          <cell r="E1459" t="str">
            <v>murinus</v>
          </cell>
          <cell r="F1459" t="str">
            <v>Thamnophilus murinus</v>
          </cell>
          <cell r="G1459" t="str">
            <v>Mouse-colored Antshrike</v>
          </cell>
          <cell r="H1459">
            <v>1458</v>
          </cell>
        </row>
        <row r="1460">
          <cell r="A1460" t="str">
            <v>Thamnophilus nigriceps</v>
          </cell>
          <cell r="B1460" t="str">
            <v>Passeriformes</v>
          </cell>
          <cell r="C1460" t="str">
            <v>Thamnophilidae</v>
          </cell>
          <cell r="D1460" t="str">
            <v>Thamnophilus</v>
          </cell>
          <cell r="E1460" t="str">
            <v>nigriceps</v>
          </cell>
          <cell r="F1460" t="str">
            <v>Thamnophilus nigriceps</v>
          </cell>
          <cell r="G1460" t="str">
            <v>Black Antshrike</v>
          </cell>
          <cell r="H1460">
            <v>1459</v>
          </cell>
        </row>
        <row r="1461">
          <cell r="A1461" t="str">
            <v>Thamnophilus praecox</v>
          </cell>
          <cell r="B1461" t="str">
            <v>Passeriformes</v>
          </cell>
          <cell r="C1461" t="str">
            <v>Thamnophilidae</v>
          </cell>
          <cell r="D1461" t="str">
            <v>Thamnophilus</v>
          </cell>
          <cell r="E1461" t="str">
            <v>praecox</v>
          </cell>
          <cell r="F1461" t="str">
            <v>Thamnophilus praecox</v>
          </cell>
          <cell r="G1461" t="str">
            <v>Cocha Antshrike</v>
          </cell>
          <cell r="H1461">
            <v>1460</v>
          </cell>
        </row>
        <row r="1462">
          <cell r="A1462" t="str">
            <v>Thamnophilus cryptoleucus</v>
          </cell>
          <cell r="B1462" t="str">
            <v>Passeriformes</v>
          </cell>
          <cell r="C1462" t="str">
            <v>Thamnophilidae</v>
          </cell>
          <cell r="D1462" t="str">
            <v>Thamnophilus</v>
          </cell>
          <cell r="E1462" t="str">
            <v>cryptoleucus</v>
          </cell>
          <cell r="F1462" t="str">
            <v>Thamnophilus cryptoleucus</v>
          </cell>
          <cell r="G1462" t="str">
            <v>Castelnau's Antshrike</v>
          </cell>
          <cell r="H1462">
            <v>1461</v>
          </cell>
        </row>
        <row r="1463">
          <cell r="A1463" t="str">
            <v>Thamnophilus nigrocinereus</v>
          </cell>
          <cell r="B1463" t="str">
            <v>Passeriformes</v>
          </cell>
          <cell r="C1463" t="str">
            <v>Thamnophilidae</v>
          </cell>
          <cell r="D1463" t="str">
            <v>Thamnophilus</v>
          </cell>
          <cell r="E1463" t="str">
            <v>nigrocinereus</v>
          </cell>
          <cell r="F1463" t="str">
            <v>Thamnophilus nigrocinereus</v>
          </cell>
          <cell r="G1463" t="str">
            <v>Blackish-gray Antshrike</v>
          </cell>
          <cell r="H1463">
            <v>1462</v>
          </cell>
        </row>
        <row r="1464">
          <cell r="A1464" t="str">
            <v>Thamnophilus punctatus</v>
          </cell>
          <cell r="B1464" t="str">
            <v>Passeriformes</v>
          </cell>
          <cell r="C1464" t="str">
            <v>Thamnophilidae</v>
          </cell>
          <cell r="D1464" t="str">
            <v>Thamnophilus</v>
          </cell>
          <cell r="E1464" t="str">
            <v>punctatus</v>
          </cell>
          <cell r="F1464" t="str">
            <v>Thamnophilus punctatus</v>
          </cell>
          <cell r="G1464" t="str">
            <v>Northern Slaty-Antshrike</v>
          </cell>
          <cell r="H1464">
            <v>1463</v>
          </cell>
        </row>
        <row r="1465">
          <cell r="A1465" t="str">
            <v>Thamnophilus stictocephalus</v>
          </cell>
          <cell r="B1465" t="str">
            <v>Passeriformes</v>
          </cell>
          <cell r="C1465" t="str">
            <v>Thamnophilidae</v>
          </cell>
          <cell r="D1465" t="str">
            <v>Thamnophilus</v>
          </cell>
          <cell r="E1465" t="str">
            <v>stictocephalus</v>
          </cell>
          <cell r="F1465" t="str">
            <v>Thamnophilus stictocephalus</v>
          </cell>
          <cell r="G1465" t="str">
            <v>Natterer's Slaty-Antshrike</v>
          </cell>
          <cell r="H1465">
            <v>1464</v>
          </cell>
        </row>
        <row r="1466">
          <cell r="A1466" t="str">
            <v>Thamnophilus sticturus</v>
          </cell>
          <cell r="B1466" t="str">
            <v>Passeriformes</v>
          </cell>
          <cell r="C1466" t="str">
            <v>Thamnophilidae</v>
          </cell>
          <cell r="D1466" t="str">
            <v>Thamnophilus</v>
          </cell>
          <cell r="E1466" t="str">
            <v>sticturus</v>
          </cell>
          <cell r="F1466" t="str">
            <v>Thamnophilus sticturus</v>
          </cell>
          <cell r="G1466" t="str">
            <v>Bolivian Slaty-Antshrike</v>
          </cell>
          <cell r="H1466">
            <v>1465</v>
          </cell>
        </row>
        <row r="1467">
          <cell r="A1467" t="str">
            <v>Thamnophilus pelzelni</v>
          </cell>
          <cell r="B1467" t="str">
            <v>Passeriformes</v>
          </cell>
          <cell r="C1467" t="str">
            <v>Thamnophilidae</v>
          </cell>
          <cell r="D1467" t="str">
            <v>Thamnophilus</v>
          </cell>
          <cell r="E1467" t="str">
            <v>pelzelni</v>
          </cell>
          <cell r="F1467" t="str">
            <v>Thamnophilus pelzelni</v>
          </cell>
          <cell r="G1467" t="str">
            <v>Planalto Slaty-Antshrike</v>
          </cell>
          <cell r="H1467">
            <v>1466</v>
          </cell>
        </row>
        <row r="1468">
          <cell r="A1468" t="str">
            <v>Thamnophilus ambiguus</v>
          </cell>
          <cell r="B1468" t="str">
            <v>Passeriformes</v>
          </cell>
          <cell r="C1468" t="str">
            <v>Thamnophilidae</v>
          </cell>
          <cell r="D1468" t="str">
            <v>Thamnophilus</v>
          </cell>
          <cell r="E1468" t="str">
            <v>ambiguus</v>
          </cell>
          <cell r="F1468" t="str">
            <v>Thamnophilus ambiguus</v>
          </cell>
          <cell r="G1468" t="str">
            <v>Sooretama Slaty-Antshrike</v>
          </cell>
          <cell r="H1468">
            <v>1467</v>
          </cell>
        </row>
        <row r="1469">
          <cell r="A1469" t="str">
            <v>Thamnophilus caerulescens</v>
          </cell>
          <cell r="B1469" t="str">
            <v>Passeriformes</v>
          </cell>
          <cell r="C1469" t="str">
            <v>Thamnophilidae</v>
          </cell>
          <cell r="D1469" t="str">
            <v>Thamnophilus</v>
          </cell>
          <cell r="E1469" t="str">
            <v>caerulescens</v>
          </cell>
          <cell r="F1469" t="str">
            <v>Thamnophilus caerulescens</v>
          </cell>
          <cell r="G1469" t="str">
            <v>Variable Antshrike</v>
          </cell>
          <cell r="H1469">
            <v>1468</v>
          </cell>
        </row>
        <row r="1470">
          <cell r="A1470" t="str">
            <v>Thamnophilus unicolor</v>
          </cell>
          <cell r="B1470" t="str">
            <v>Passeriformes</v>
          </cell>
          <cell r="C1470" t="str">
            <v>Thamnophilidae</v>
          </cell>
          <cell r="D1470" t="str">
            <v>Thamnophilus</v>
          </cell>
          <cell r="E1470" t="str">
            <v>unicolor</v>
          </cell>
          <cell r="F1470" t="str">
            <v>Thamnophilus unicolor</v>
          </cell>
          <cell r="G1470" t="str">
            <v>Uniform Antshrike</v>
          </cell>
          <cell r="H1470">
            <v>1469</v>
          </cell>
        </row>
        <row r="1471">
          <cell r="A1471" t="str">
            <v>Thamnophilus aethiops</v>
          </cell>
          <cell r="B1471" t="str">
            <v>Passeriformes</v>
          </cell>
          <cell r="C1471" t="str">
            <v>Thamnophilidae</v>
          </cell>
          <cell r="D1471" t="str">
            <v>Thamnophilus</v>
          </cell>
          <cell r="E1471" t="str">
            <v>aethiops</v>
          </cell>
          <cell r="F1471" t="str">
            <v>Thamnophilus aethiops</v>
          </cell>
          <cell r="G1471" t="str">
            <v>White-shouldered Antshrike</v>
          </cell>
          <cell r="H1471">
            <v>1470</v>
          </cell>
        </row>
        <row r="1472">
          <cell r="A1472" t="str">
            <v>Thamnophilus aroyae</v>
          </cell>
          <cell r="B1472" t="str">
            <v>Passeriformes</v>
          </cell>
          <cell r="C1472" t="str">
            <v>Thamnophilidae</v>
          </cell>
          <cell r="D1472" t="str">
            <v>Thamnophilus</v>
          </cell>
          <cell r="E1472" t="str">
            <v>aroyae</v>
          </cell>
          <cell r="F1472" t="str">
            <v>Thamnophilus aroyae</v>
          </cell>
          <cell r="G1472" t="str">
            <v>Upland Antshrike</v>
          </cell>
          <cell r="H1472">
            <v>1471</v>
          </cell>
        </row>
        <row r="1473">
          <cell r="A1473" t="str">
            <v>Thamnophilus melanonotus</v>
          </cell>
          <cell r="B1473" t="str">
            <v>Passeriformes</v>
          </cell>
          <cell r="C1473" t="str">
            <v>Thamnophilidae</v>
          </cell>
          <cell r="D1473" t="str">
            <v>Thamnophilus</v>
          </cell>
          <cell r="E1473" t="str">
            <v>melanonotus</v>
          </cell>
          <cell r="F1473" t="str">
            <v>Thamnophilus melanonotus</v>
          </cell>
          <cell r="G1473" t="str">
            <v>Black-backed Antshrike</v>
          </cell>
          <cell r="H1473">
            <v>1472</v>
          </cell>
        </row>
        <row r="1474">
          <cell r="A1474" t="str">
            <v>Thamnophilus melanothorax</v>
          </cell>
          <cell r="B1474" t="str">
            <v>Passeriformes</v>
          </cell>
          <cell r="C1474" t="str">
            <v>Thamnophilidae</v>
          </cell>
          <cell r="D1474" t="str">
            <v>Thamnophilus</v>
          </cell>
          <cell r="E1474" t="str">
            <v>melanothorax</v>
          </cell>
          <cell r="F1474" t="str">
            <v>Thamnophilus melanothorax</v>
          </cell>
          <cell r="G1474" t="str">
            <v>Band-tailed Antshrike</v>
          </cell>
          <cell r="H1474">
            <v>1473</v>
          </cell>
        </row>
        <row r="1475">
          <cell r="A1475" t="str">
            <v>Thamnophilus amazonicus</v>
          </cell>
          <cell r="B1475" t="str">
            <v>Passeriformes</v>
          </cell>
          <cell r="C1475" t="str">
            <v>Thamnophilidae</v>
          </cell>
          <cell r="D1475" t="str">
            <v>Thamnophilus</v>
          </cell>
          <cell r="E1475" t="str">
            <v>amazonicus</v>
          </cell>
          <cell r="F1475" t="str">
            <v>Thamnophilus amazonicus</v>
          </cell>
          <cell r="G1475" t="str">
            <v>Amazonian Antshrike</v>
          </cell>
          <cell r="H1475">
            <v>1474</v>
          </cell>
        </row>
        <row r="1476">
          <cell r="A1476" t="str">
            <v>Thamnophilus insignis</v>
          </cell>
          <cell r="B1476" t="str">
            <v>Passeriformes</v>
          </cell>
          <cell r="C1476" t="str">
            <v>Thamnophilidae</v>
          </cell>
          <cell r="D1476" t="str">
            <v>Thamnophilus</v>
          </cell>
          <cell r="E1476" t="str">
            <v>insignis</v>
          </cell>
          <cell r="F1476" t="str">
            <v>Thamnophilus insignis</v>
          </cell>
          <cell r="G1476" t="str">
            <v>Streak-backed Antshrike</v>
          </cell>
          <cell r="H1476">
            <v>1475</v>
          </cell>
        </row>
        <row r="1477">
          <cell r="A1477" t="str">
            <v>Thamnophilus divisorius</v>
          </cell>
          <cell r="B1477" t="str">
            <v>Passeriformes</v>
          </cell>
          <cell r="C1477" t="str">
            <v>Thamnophilidae</v>
          </cell>
          <cell r="D1477" t="str">
            <v>Thamnophilus</v>
          </cell>
          <cell r="E1477" t="str">
            <v>divisorius</v>
          </cell>
          <cell r="F1477" t="str">
            <v>Thamnophilus divisorius</v>
          </cell>
          <cell r="G1477" t="str">
            <v>Acre Antshrike</v>
          </cell>
          <cell r="H1477">
            <v>1476</v>
          </cell>
        </row>
        <row r="1478">
          <cell r="A1478" t="str">
            <v>Rhopias gularis</v>
          </cell>
          <cell r="B1478" t="str">
            <v>Passeriformes</v>
          </cell>
          <cell r="C1478" t="str">
            <v>Thamnophilidae</v>
          </cell>
          <cell r="D1478" t="str">
            <v>Rhopias</v>
          </cell>
          <cell r="E1478" t="str">
            <v>gularis</v>
          </cell>
          <cell r="F1478" t="str">
            <v>Rhopias gularis</v>
          </cell>
          <cell r="G1478" t="str">
            <v>Star-throated Antwren</v>
          </cell>
          <cell r="H1478">
            <v>1477</v>
          </cell>
        </row>
        <row r="1479">
          <cell r="A1479" t="str">
            <v>Megastictus margaritatus</v>
          </cell>
          <cell r="B1479" t="str">
            <v>Passeriformes</v>
          </cell>
          <cell r="C1479" t="str">
            <v>Thamnophilidae</v>
          </cell>
          <cell r="D1479" t="str">
            <v>Megastictus</v>
          </cell>
          <cell r="E1479" t="str">
            <v>margaritatus</v>
          </cell>
          <cell r="F1479" t="str">
            <v>Megastictus margaritatus</v>
          </cell>
          <cell r="G1479" t="str">
            <v>Pearly Antshrike</v>
          </cell>
          <cell r="H1479">
            <v>1478</v>
          </cell>
        </row>
        <row r="1480">
          <cell r="A1480" t="str">
            <v>Neoctantes niger</v>
          </cell>
          <cell r="B1480" t="str">
            <v>Passeriformes</v>
          </cell>
          <cell r="C1480" t="str">
            <v>Thamnophilidae</v>
          </cell>
          <cell r="D1480" t="str">
            <v>Neoctantes</v>
          </cell>
          <cell r="E1480" t="str">
            <v>niger</v>
          </cell>
          <cell r="F1480" t="str">
            <v>Neoctantes niger</v>
          </cell>
          <cell r="G1480" t="str">
            <v>Black Bushbird</v>
          </cell>
          <cell r="H1480">
            <v>1479</v>
          </cell>
        </row>
        <row r="1481">
          <cell r="A1481" t="str">
            <v>Clytoctantes alixii</v>
          </cell>
          <cell r="B1481" t="str">
            <v>Passeriformes</v>
          </cell>
          <cell r="C1481" t="str">
            <v>Thamnophilidae</v>
          </cell>
          <cell r="D1481" t="str">
            <v>Clytoctantes</v>
          </cell>
          <cell r="E1481" t="str">
            <v>alixii</v>
          </cell>
          <cell r="F1481" t="str">
            <v>Clytoctantes alixii</v>
          </cell>
          <cell r="G1481" t="str">
            <v>Recurve-billed Bushbird</v>
          </cell>
          <cell r="H1481">
            <v>1480</v>
          </cell>
        </row>
        <row r="1482">
          <cell r="A1482" t="str">
            <v>Clytoctantes atrogularis</v>
          </cell>
          <cell r="B1482" t="str">
            <v>Passeriformes</v>
          </cell>
          <cell r="C1482" t="str">
            <v>Thamnophilidae</v>
          </cell>
          <cell r="D1482" t="str">
            <v>Clytoctantes</v>
          </cell>
          <cell r="E1482" t="str">
            <v>atrogularis</v>
          </cell>
          <cell r="F1482" t="str">
            <v>Clytoctantes atrogularis</v>
          </cell>
          <cell r="G1482" t="str">
            <v>Rondonia Bushbird</v>
          </cell>
          <cell r="H1482">
            <v>1481</v>
          </cell>
        </row>
        <row r="1483">
          <cell r="A1483" t="str">
            <v>Thamnistes anabatinus</v>
          </cell>
          <cell r="B1483" t="str">
            <v>Passeriformes</v>
          </cell>
          <cell r="C1483" t="str">
            <v>Thamnophilidae</v>
          </cell>
          <cell r="D1483" t="str">
            <v>Thamnistes</v>
          </cell>
          <cell r="E1483" t="str">
            <v>anabatinus</v>
          </cell>
          <cell r="F1483" t="str">
            <v>Thamnistes anabatinus</v>
          </cell>
          <cell r="G1483" t="str">
            <v>Russet Antshrike</v>
          </cell>
          <cell r="H1483">
            <v>1482</v>
          </cell>
        </row>
        <row r="1484">
          <cell r="A1484" t="str">
            <v>Thamnistes rufescens</v>
          </cell>
          <cell r="B1484" t="str">
            <v>Passeriformes</v>
          </cell>
          <cell r="C1484" t="str">
            <v>Thamnophilidae</v>
          </cell>
          <cell r="D1484" t="str">
            <v>Thamnistes</v>
          </cell>
          <cell r="E1484" t="str">
            <v>rufescens</v>
          </cell>
          <cell r="F1484" t="str">
            <v>Thamnistes rufescens</v>
          </cell>
          <cell r="G1484" t="str">
            <v>Rufescent Antshrike</v>
          </cell>
          <cell r="H1484">
            <v>1483</v>
          </cell>
        </row>
        <row r="1485">
          <cell r="A1485" t="str">
            <v>Sakesphoroides cristatus</v>
          </cell>
          <cell r="B1485" t="str">
            <v>Passeriformes</v>
          </cell>
          <cell r="C1485" t="str">
            <v>Thamnophilidae</v>
          </cell>
          <cell r="D1485" t="str">
            <v>Sakesphoroides</v>
          </cell>
          <cell r="E1485" t="str">
            <v>cristatus</v>
          </cell>
          <cell r="F1485" t="str">
            <v>Sakesphoroides cristatus</v>
          </cell>
          <cell r="G1485" t="str">
            <v>Silvery-cheeked Antshrike</v>
          </cell>
          <cell r="H1485">
            <v>1484</v>
          </cell>
        </row>
        <row r="1486">
          <cell r="A1486" t="str">
            <v>Dysithamnus stictothorax</v>
          </cell>
          <cell r="B1486" t="str">
            <v>Passeriformes</v>
          </cell>
          <cell r="C1486" t="str">
            <v>Thamnophilidae</v>
          </cell>
          <cell r="D1486" t="str">
            <v>Dysithamnus</v>
          </cell>
          <cell r="E1486" t="str">
            <v>stictothorax</v>
          </cell>
          <cell r="F1486" t="str">
            <v>Dysithamnus stictothorax</v>
          </cell>
          <cell r="G1486" t="str">
            <v>Spot-breasted Antvireo</v>
          </cell>
          <cell r="H1486">
            <v>1485</v>
          </cell>
        </row>
        <row r="1487">
          <cell r="A1487" t="str">
            <v>Dysithamnus mentalis</v>
          </cell>
          <cell r="B1487" t="str">
            <v>Passeriformes</v>
          </cell>
          <cell r="C1487" t="str">
            <v>Thamnophilidae</v>
          </cell>
          <cell r="D1487" t="str">
            <v>Dysithamnus</v>
          </cell>
          <cell r="E1487" t="str">
            <v>mentalis</v>
          </cell>
          <cell r="F1487" t="str">
            <v>Dysithamnus mentalis</v>
          </cell>
          <cell r="G1487" t="str">
            <v>Plain Antvireo</v>
          </cell>
          <cell r="H1487">
            <v>1486</v>
          </cell>
        </row>
        <row r="1488">
          <cell r="A1488" t="str">
            <v>Dysithamnus puncticeps</v>
          </cell>
          <cell r="B1488" t="str">
            <v>Passeriformes</v>
          </cell>
          <cell r="C1488" t="str">
            <v>Thamnophilidae</v>
          </cell>
          <cell r="D1488" t="str">
            <v>Dysithamnus</v>
          </cell>
          <cell r="E1488" t="str">
            <v>puncticeps</v>
          </cell>
          <cell r="F1488" t="str">
            <v>Dysithamnus puncticeps</v>
          </cell>
          <cell r="G1488" t="str">
            <v>Spot-crowned Antvireo</v>
          </cell>
          <cell r="H1488">
            <v>1487</v>
          </cell>
        </row>
        <row r="1489">
          <cell r="A1489" t="str">
            <v>Dysithamnus xanthopterus</v>
          </cell>
          <cell r="B1489" t="str">
            <v>Passeriformes</v>
          </cell>
          <cell r="C1489" t="str">
            <v>Thamnophilidae</v>
          </cell>
          <cell r="D1489" t="str">
            <v>Dysithamnus</v>
          </cell>
          <cell r="E1489" t="str">
            <v>xanthopterus</v>
          </cell>
          <cell r="F1489" t="str">
            <v>Dysithamnus xanthopterus</v>
          </cell>
          <cell r="G1489" t="str">
            <v>Rufous-backed Antvireo</v>
          </cell>
          <cell r="H1489">
            <v>1488</v>
          </cell>
        </row>
        <row r="1490">
          <cell r="A1490" t="str">
            <v>Dysithamnus occidentalis</v>
          </cell>
          <cell r="B1490" t="str">
            <v>Passeriformes</v>
          </cell>
          <cell r="C1490" t="str">
            <v>Thamnophilidae</v>
          </cell>
          <cell r="D1490" t="str">
            <v>Dysithamnus</v>
          </cell>
          <cell r="E1490" t="str">
            <v>occidentalis</v>
          </cell>
          <cell r="F1490" t="str">
            <v>Dysithamnus occidentalis</v>
          </cell>
          <cell r="G1490" t="str">
            <v>Bicolored Antvireo</v>
          </cell>
          <cell r="H1490">
            <v>1489</v>
          </cell>
        </row>
        <row r="1491">
          <cell r="A1491" t="str">
            <v>Dysithamnus leucostictus</v>
          </cell>
          <cell r="B1491" t="str">
            <v>Passeriformes</v>
          </cell>
          <cell r="C1491" t="str">
            <v>Thamnophilidae</v>
          </cell>
          <cell r="D1491" t="str">
            <v>Dysithamnus</v>
          </cell>
          <cell r="E1491" t="str">
            <v>leucostictus</v>
          </cell>
          <cell r="F1491" t="str">
            <v>Dysithamnus leucostictus</v>
          </cell>
          <cell r="G1491" t="str">
            <v>White-streaked Antvireo</v>
          </cell>
          <cell r="H1491">
            <v>1490</v>
          </cell>
        </row>
        <row r="1492">
          <cell r="A1492" t="str">
            <v>Dysithamnus plumbeus</v>
          </cell>
          <cell r="B1492" t="str">
            <v>Passeriformes</v>
          </cell>
          <cell r="C1492" t="str">
            <v>Thamnophilidae</v>
          </cell>
          <cell r="D1492" t="str">
            <v>Dysithamnus</v>
          </cell>
          <cell r="E1492" t="str">
            <v>plumbeus</v>
          </cell>
          <cell r="F1492" t="str">
            <v>Dysithamnus plumbeus</v>
          </cell>
          <cell r="G1492" t="str">
            <v>Plumbeous Antvireo</v>
          </cell>
          <cell r="H1492">
            <v>1491</v>
          </cell>
        </row>
        <row r="1493">
          <cell r="A1493" t="str">
            <v>Herpsilochmus parkeri</v>
          </cell>
          <cell r="B1493" t="str">
            <v>Passeriformes</v>
          </cell>
          <cell r="C1493" t="str">
            <v>Thamnophilidae</v>
          </cell>
          <cell r="D1493" t="str">
            <v>Herpsilochmus</v>
          </cell>
          <cell r="E1493" t="str">
            <v>parkeri</v>
          </cell>
          <cell r="F1493" t="str">
            <v>Herpsilochmus parkeri</v>
          </cell>
          <cell r="G1493" t="str">
            <v>Ash-throated Antwren</v>
          </cell>
          <cell r="H1493">
            <v>1492</v>
          </cell>
        </row>
        <row r="1494">
          <cell r="A1494" t="str">
            <v>Herpsilochmus motacilloides</v>
          </cell>
          <cell r="B1494" t="str">
            <v>Passeriformes</v>
          </cell>
          <cell r="C1494" t="str">
            <v>Thamnophilidae</v>
          </cell>
          <cell r="D1494" t="str">
            <v>Herpsilochmus</v>
          </cell>
          <cell r="E1494" t="str">
            <v>motacilloides</v>
          </cell>
          <cell r="F1494" t="str">
            <v>Herpsilochmus motacilloides</v>
          </cell>
          <cell r="G1494" t="str">
            <v>Creamy-bellied Antwren</v>
          </cell>
          <cell r="H1494">
            <v>1493</v>
          </cell>
        </row>
        <row r="1495">
          <cell r="A1495" t="str">
            <v>Herpsilochmus praedictus</v>
          </cell>
          <cell r="B1495" t="str">
            <v>Passeriformes</v>
          </cell>
          <cell r="C1495" t="str">
            <v>Thamnophilidae</v>
          </cell>
          <cell r="D1495" t="str">
            <v>Herpsilochmus</v>
          </cell>
          <cell r="E1495" t="str">
            <v>praedictus</v>
          </cell>
          <cell r="F1495" t="str">
            <v>Herpsilochmus praedictus</v>
          </cell>
          <cell r="G1495" t="str">
            <v>Predicted Antwren</v>
          </cell>
          <cell r="H1495">
            <v>1494</v>
          </cell>
        </row>
        <row r="1496">
          <cell r="A1496" t="str">
            <v>Herpsilochmus stotzi</v>
          </cell>
          <cell r="B1496" t="str">
            <v>Passeriformes</v>
          </cell>
          <cell r="C1496" t="str">
            <v>Thamnophilidae</v>
          </cell>
          <cell r="D1496" t="str">
            <v>Herpsilochmus</v>
          </cell>
          <cell r="E1496" t="str">
            <v>stotzi</v>
          </cell>
          <cell r="F1496" t="str">
            <v>Herpsilochmus stotzi</v>
          </cell>
          <cell r="G1496" t="str">
            <v>Aripuana Antwren</v>
          </cell>
          <cell r="H1496">
            <v>1495</v>
          </cell>
        </row>
        <row r="1497">
          <cell r="A1497" t="str">
            <v>Herpsilochmus atricapillus</v>
          </cell>
          <cell r="B1497" t="str">
            <v>Passeriformes</v>
          </cell>
          <cell r="C1497" t="str">
            <v>Thamnophilidae</v>
          </cell>
          <cell r="D1497" t="str">
            <v>Herpsilochmus</v>
          </cell>
          <cell r="E1497" t="str">
            <v>atricapillus</v>
          </cell>
          <cell r="F1497" t="str">
            <v>Herpsilochmus atricapillus</v>
          </cell>
          <cell r="G1497" t="str">
            <v>Black-capped Antwren</v>
          </cell>
          <cell r="H1497">
            <v>1496</v>
          </cell>
        </row>
        <row r="1498">
          <cell r="A1498" t="str">
            <v>Herpsilochmus pileatus</v>
          </cell>
          <cell r="B1498" t="str">
            <v>Passeriformes</v>
          </cell>
          <cell r="C1498" t="str">
            <v>Thamnophilidae</v>
          </cell>
          <cell r="D1498" t="str">
            <v>Herpsilochmus</v>
          </cell>
          <cell r="E1498" t="str">
            <v>pileatus</v>
          </cell>
          <cell r="F1498" t="str">
            <v>Herpsilochmus pileatus</v>
          </cell>
          <cell r="G1498" t="str">
            <v>Bahia Antwren</v>
          </cell>
          <cell r="H1498">
            <v>1497</v>
          </cell>
        </row>
        <row r="1499">
          <cell r="A1499" t="str">
            <v>Herpsilochmus sticturus</v>
          </cell>
          <cell r="B1499" t="str">
            <v>Passeriformes</v>
          </cell>
          <cell r="C1499" t="str">
            <v>Thamnophilidae</v>
          </cell>
          <cell r="D1499" t="str">
            <v>Herpsilochmus</v>
          </cell>
          <cell r="E1499" t="str">
            <v>sticturus</v>
          </cell>
          <cell r="F1499" t="str">
            <v>Herpsilochmus sticturus</v>
          </cell>
          <cell r="G1499" t="str">
            <v>Spot-tailed Antwren</v>
          </cell>
          <cell r="H1499">
            <v>1498</v>
          </cell>
        </row>
        <row r="1500">
          <cell r="A1500" t="str">
            <v>Herpsilochmus dugandi</v>
          </cell>
          <cell r="B1500" t="str">
            <v>Passeriformes</v>
          </cell>
          <cell r="C1500" t="str">
            <v>Thamnophilidae</v>
          </cell>
          <cell r="D1500" t="str">
            <v>Herpsilochmus</v>
          </cell>
          <cell r="E1500" t="str">
            <v>dugandi</v>
          </cell>
          <cell r="F1500" t="str">
            <v>Herpsilochmus dugandi</v>
          </cell>
          <cell r="G1500" t="str">
            <v>Dugand's Antwren</v>
          </cell>
          <cell r="H1500">
            <v>1499</v>
          </cell>
        </row>
        <row r="1501">
          <cell r="A1501" t="str">
            <v>Herpsilochmus stictocephalus</v>
          </cell>
          <cell r="B1501" t="str">
            <v>Passeriformes</v>
          </cell>
          <cell r="C1501" t="str">
            <v>Thamnophilidae</v>
          </cell>
          <cell r="D1501" t="str">
            <v>Herpsilochmus</v>
          </cell>
          <cell r="E1501" t="str">
            <v>stictocephalus</v>
          </cell>
          <cell r="F1501" t="str">
            <v>Herpsilochmus stictocephalus</v>
          </cell>
          <cell r="G1501" t="str">
            <v>Todd's Antwren</v>
          </cell>
          <cell r="H1501">
            <v>1500</v>
          </cell>
        </row>
        <row r="1502">
          <cell r="A1502" t="str">
            <v>Herpsilochmus gentryi</v>
          </cell>
          <cell r="B1502" t="str">
            <v>Passeriformes</v>
          </cell>
          <cell r="C1502" t="str">
            <v>Thamnophilidae</v>
          </cell>
          <cell r="D1502" t="str">
            <v>Herpsilochmus</v>
          </cell>
          <cell r="E1502" t="str">
            <v>gentryi</v>
          </cell>
          <cell r="F1502" t="str">
            <v>Herpsilochmus gentryi</v>
          </cell>
          <cell r="G1502" t="str">
            <v>Ancient Antwren</v>
          </cell>
          <cell r="H1502">
            <v>1501</v>
          </cell>
        </row>
        <row r="1503">
          <cell r="A1503" t="str">
            <v>Herpsilochmus dorsimaculatus</v>
          </cell>
          <cell r="B1503" t="str">
            <v>Passeriformes</v>
          </cell>
          <cell r="C1503" t="str">
            <v>Thamnophilidae</v>
          </cell>
          <cell r="D1503" t="str">
            <v>Herpsilochmus</v>
          </cell>
          <cell r="E1503" t="str">
            <v>dorsimaculatus</v>
          </cell>
          <cell r="F1503" t="str">
            <v>Herpsilochmus dorsimaculatus</v>
          </cell>
          <cell r="G1503" t="str">
            <v>Spot-backed Antwren</v>
          </cell>
          <cell r="H1503">
            <v>1502</v>
          </cell>
        </row>
        <row r="1504">
          <cell r="A1504" t="str">
            <v>Herpsilochmus roraimae</v>
          </cell>
          <cell r="B1504" t="str">
            <v>Passeriformes</v>
          </cell>
          <cell r="C1504" t="str">
            <v>Thamnophilidae</v>
          </cell>
          <cell r="D1504" t="str">
            <v>Herpsilochmus</v>
          </cell>
          <cell r="E1504" t="str">
            <v>roraimae</v>
          </cell>
          <cell r="F1504" t="str">
            <v>Herpsilochmus roraimae</v>
          </cell>
          <cell r="G1504" t="str">
            <v>Roraiman Antwren</v>
          </cell>
          <cell r="H1504">
            <v>1503</v>
          </cell>
        </row>
        <row r="1505">
          <cell r="A1505" t="str">
            <v>Herpsilochmus pectoralis</v>
          </cell>
          <cell r="B1505" t="str">
            <v>Passeriformes</v>
          </cell>
          <cell r="C1505" t="str">
            <v>Thamnophilidae</v>
          </cell>
          <cell r="D1505" t="str">
            <v>Herpsilochmus</v>
          </cell>
          <cell r="E1505" t="str">
            <v>pectoralis</v>
          </cell>
          <cell r="F1505" t="str">
            <v>Herpsilochmus pectoralis</v>
          </cell>
          <cell r="G1505" t="str">
            <v>Pectoral Antwren</v>
          </cell>
          <cell r="H1505">
            <v>1504</v>
          </cell>
        </row>
        <row r="1506">
          <cell r="A1506" t="str">
            <v>Herpsilochmus longirostris</v>
          </cell>
          <cell r="B1506" t="str">
            <v>Passeriformes</v>
          </cell>
          <cell r="C1506" t="str">
            <v>Thamnophilidae</v>
          </cell>
          <cell r="D1506" t="str">
            <v>Herpsilochmus</v>
          </cell>
          <cell r="E1506" t="str">
            <v>longirostris</v>
          </cell>
          <cell r="F1506" t="str">
            <v>Herpsilochmus longirostris</v>
          </cell>
          <cell r="G1506" t="str">
            <v>Large-billed Antwren</v>
          </cell>
          <cell r="H1506">
            <v>1505</v>
          </cell>
        </row>
        <row r="1507">
          <cell r="A1507" t="str">
            <v>Herpsilochmus axillaris</v>
          </cell>
          <cell r="B1507" t="str">
            <v>Passeriformes</v>
          </cell>
          <cell r="C1507" t="str">
            <v>Thamnophilidae</v>
          </cell>
          <cell r="D1507" t="str">
            <v>Herpsilochmus</v>
          </cell>
          <cell r="E1507" t="str">
            <v>axillaris</v>
          </cell>
          <cell r="F1507" t="str">
            <v>Herpsilochmus axillaris</v>
          </cell>
          <cell r="G1507" t="str">
            <v>Yellow-breasted Antwren</v>
          </cell>
          <cell r="H1507">
            <v>1506</v>
          </cell>
        </row>
        <row r="1508">
          <cell r="A1508" t="str">
            <v>Herpsilochmus frater</v>
          </cell>
          <cell r="B1508" t="str">
            <v>Passeriformes</v>
          </cell>
          <cell r="C1508" t="str">
            <v>Thamnophilidae</v>
          </cell>
          <cell r="D1508" t="str">
            <v>Herpsilochmus</v>
          </cell>
          <cell r="E1508" t="str">
            <v>frater</v>
          </cell>
          <cell r="F1508" t="str">
            <v>Herpsilochmus frater</v>
          </cell>
          <cell r="G1508" t="str">
            <v>Rufous-margined Antwren</v>
          </cell>
          <cell r="H1508">
            <v>1507</v>
          </cell>
        </row>
        <row r="1509">
          <cell r="A1509" t="str">
            <v>Herpsilochmus rufimarginatus</v>
          </cell>
          <cell r="B1509" t="str">
            <v>Passeriformes</v>
          </cell>
          <cell r="C1509" t="str">
            <v>Thamnophilidae</v>
          </cell>
          <cell r="D1509" t="str">
            <v>Herpsilochmus</v>
          </cell>
          <cell r="E1509" t="str">
            <v>rufimarginatus</v>
          </cell>
          <cell r="F1509" t="str">
            <v>Herpsilochmus rufimarginatus</v>
          </cell>
          <cell r="G1509" t="str">
            <v>Rusty-winged Antwren</v>
          </cell>
          <cell r="H1509">
            <v>1508</v>
          </cell>
        </row>
        <row r="1510">
          <cell r="A1510" t="str">
            <v>Thamnomanes ardesiacus</v>
          </cell>
          <cell r="B1510" t="str">
            <v>Passeriformes</v>
          </cell>
          <cell r="C1510" t="str">
            <v>Thamnophilidae</v>
          </cell>
          <cell r="D1510" t="str">
            <v>Thamnomanes</v>
          </cell>
          <cell r="E1510" t="str">
            <v>ardesiacus</v>
          </cell>
          <cell r="F1510" t="str">
            <v>Thamnomanes ardesiacus</v>
          </cell>
          <cell r="G1510" t="str">
            <v>Dusky-throated Antshrike</v>
          </cell>
          <cell r="H1510">
            <v>1509</v>
          </cell>
        </row>
        <row r="1511">
          <cell r="A1511" t="str">
            <v>Thamnomanes saturninus</v>
          </cell>
          <cell r="B1511" t="str">
            <v>Passeriformes</v>
          </cell>
          <cell r="C1511" t="str">
            <v>Thamnophilidae</v>
          </cell>
          <cell r="D1511" t="str">
            <v>Thamnomanes</v>
          </cell>
          <cell r="E1511" t="str">
            <v>saturninus</v>
          </cell>
          <cell r="F1511" t="str">
            <v>Thamnomanes saturninus</v>
          </cell>
          <cell r="G1511" t="str">
            <v>Saturnine Antshrike</v>
          </cell>
          <cell r="H1511">
            <v>1510</v>
          </cell>
        </row>
        <row r="1512">
          <cell r="A1512" t="str">
            <v>Thamnomanes caesius</v>
          </cell>
          <cell r="B1512" t="str">
            <v>Passeriformes</v>
          </cell>
          <cell r="C1512" t="str">
            <v>Thamnophilidae</v>
          </cell>
          <cell r="D1512" t="str">
            <v>Thamnomanes</v>
          </cell>
          <cell r="E1512" t="str">
            <v>caesius</v>
          </cell>
          <cell r="F1512" t="str">
            <v>Thamnomanes caesius</v>
          </cell>
          <cell r="G1512" t="str">
            <v>Cinereous Antshrike</v>
          </cell>
          <cell r="H1512">
            <v>1511</v>
          </cell>
        </row>
        <row r="1513">
          <cell r="A1513" t="str">
            <v>Thamnomanes schistogynus</v>
          </cell>
          <cell r="B1513" t="str">
            <v>Passeriformes</v>
          </cell>
          <cell r="C1513" t="str">
            <v>Thamnophilidae</v>
          </cell>
          <cell r="D1513" t="str">
            <v>Thamnomanes</v>
          </cell>
          <cell r="E1513" t="str">
            <v>schistogynus</v>
          </cell>
          <cell r="F1513" t="str">
            <v>Thamnomanes schistogynus</v>
          </cell>
          <cell r="G1513" t="str">
            <v>Bluish-slate Antshrike</v>
          </cell>
          <cell r="H1513">
            <v>1512</v>
          </cell>
        </row>
        <row r="1514">
          <cell r="A1514" t="str">
            <v>Xenornis setifrons</v>
          </cell>
          <cell r="B1514" t="str">
            <v>Passeriformes</v>
          </cell>
          <cell r="C1514" t="str">
            <v>Thamnophilidae</v>
          </cell>
          <cell r="D1514" t="str">
            <v>Xenornis</v>
          </cell>
          <cell r="E1514" t="str">
            <v>setifrons</v>
          </cell>
          <cell r="F1514" t="str">
            <v>Xenornis setifrons</v>
          </cell>
          <cell r="G1514" t="str">
            <v>Spiny-faced Antshrike</v>
          </cell>
          <cell r="H1514">
            <v>1513</v>
          </cell>
        </row>
        <row r="1515">
          <cell r="A1515" t="str">
            <v>Isleria hauxwelli</v>
          </cell>
          <cell r="B1515" t="str">
            <v>Passeriformes</v>
          </cell>
          <cell r="C1515" t="str">
            <v>Thamnophilidae</v>
          </cell>
          <cell r="D1515" t="str">
            <v>Isleria</v>
          </cell>
          <cell r="E1515" t="str">
            <v>hauxwelli</v>
          </cell>
          <cell r="F1515" t="str">
            <v>Isleria hauxwelli</v>
          </cell>
          <cell r="G1515" t="str">
            <v>Plain-throated Antwren</v>
          </cell>
          <cell r="H1515">
            <v>1514</v>
          </cell>
        </row>
        <row r="1516">
          <cell r="A1516" t="str">
            <v>Isleria guttata</v>
          </cell>
          <cell r="B1516" t="str">
            <v>Passeriformes</v>
          </cell>
          <cell r="C1516" t="str">
            <v>Thamnophilidae</v>
          </cell>
          <cell r="D1516" t="str">
            <v>Isleria</v>
          </cell>
          <cell r="E1516" t="str">
            <v>guttata</v>
          </cell>
          <cell r="F1516" t="str">
            <v>Isleria guttata</v>
          </cell>
          <cell r="G1516" t="str">
            <v>Rufous-bellied Antwren</v>
          </cell>
          <cell r="H1516">
            <v>1515</v>
          </cell>
        </row>
        <row r="1517">
          <cell r="A1517" t="str">
            <v>Pygiptila stellaris</v>
          </cell>
          <cell r="B1517" t="str">
            <v>Passeriformes</v>
          </cell>
          <cell r="C1517" t="str">
            <v>Thamnophilidae</v>
          </cell>
          <cell r="D1517" t="str">
            <v>Pygiptila</v>
          </cell>
          <cell r="E1517" t="str">
            <v>stellaris</v>
          </cell>
          <cell r="F1517" t="str">
            <v>Pygiptila stellaris</v>
          </cell>
          <cell r="G1517" t="str">
            <v>Spot-winged Antshrike</v>
          </cell>
          <cell r="H1517">
            <v>1516</v>
          </cell>
        </row>
        <row r="1518">
          <cell r="A1518" t="str">
            <v>Epinecrophylla fulviventris</v>
          </cell>
          <cell r="B1518" t="str">
            <v>Passeriformes</v>
          </cell>
          <cell r="C1518" t="str">
            <v>Thamnophilidae</v>
          </cell>
          <cell r="D1518" t="str">
            <v>Epinecrophylla</v>
          </cell>
          <cell r="E1518" t="str">
            <v>fulviventris</v>
          </cell>
          <cell r="F1518" t="str">
            <v>Epinecrophylla fulviventris</v>
          </cell>
          <cell r="G1518" t="str">
            <v>Checker-throated Stipplethroat</v>
          </cell>
          <cell r="H1518">
            <v>1517</v>
          </cell>
        </row>
        <row r="1519">
          <cell r="A1519" t="str">
            <v>Epinecrophylla gutturalis</v>
          </cell>
          <cell r="B1519" t="str">
            <v>Passeriformes</v>
          </cell>
          <cell r="C1519" t="str">
            <v>Thamnophilidae</v>
          </cell>
          <cell r="D1519" t="str">
            <v>Epinecrophylla</v>
          </cell>
          <cell r="E1519" t="str">
            <v>gutturalis</v>
          </cell>
          <cell r="F1519" t="str">
            <v>Epinecrophylla gutturalis</v>
          </cell>
          <cell r="G1519" t="str">
            <v>Brown-bellied Stipplethroat</v>
          </cell>
          <cell r="H1519">
            <v>1518</v>
          </cell>
        </row>
        <row r="1520">
          <cell r="A1520" t="str">
            <v>Epinecrophylla leucophthalma</v>
          </cell>
          <cell r="B1520" t="str">
            <v>Passeriformes</v>
          </cell>
          <cell r="C1520" t="str">
            <v>Thamnophilidae</v>
          </cell>
          <cell r="D1520" t="str">
            <v>Epinecrophylla</v>
          </cell>
          <cell r="E1520" t="str">
            <v>leucophthalma</v>
          </cell>
          <cell r="F1520" t="str">
            <v>Epinecrophylla leucophthalma</v>
          </cell>
          <cell r="G1520" t="str">
            <v>White-eyed Stipplethroat</v>
          </cell>
          <cell r="H1520">
            <v>1519</v>
          </cell>
        </row>
        <row r="1521">
          <cell r="A1521" t="str">
            <v>Epinecrophylla haematonota</v>
          </cell>
          <cell r="B1521" t="str">
            <v>Passeriformes</v>
          </cell>
          <cell r="C1521" t="str">
            <v>Thamnophilidae</v>
          </cell>
          <cell r="D1521" t="str">
            <v>Epinecrophylla</v>
          </cell>
          <cell r="E1521" t="str">
            <v>haematonota</v>
          </cell>
          <cell r="F1521" t="str">
            <v>Epinecrophylla haematonota</v>
          </cell>
          <cell r="G1521" t="str">
            <v>Rufous-backed Stipplethroat</v>
          </cell>
          <cell r="H1521">
            <v>1520</v>
          </cell>
        </row>
        <row r="1522">
          <cell r="A1522" t="str">
            <v>Epinecrophylla amazonica</v>
          </cell>
          <cell r="B1522" t="str">
            <v>Passeriformes</v>
          </cell>
          <cell r="C1522" t="str">
            <v>Thamnophilidae</v>
          </cell>
          <cell r="D1522" t="str">
            <v>Epinecrophylla</v>
          </cell>
          <cell r="E1522" t="str">
            <v>amazonica</v>
          </cell>
          <cell r="F1522" t="str">
            <v>Epinecrophylla amazonica</v>
          </cell>
          <cell r="G1522" t="str">
            <v>Rio Madeira Stipplethroat</v>
          </cell>
          <cell r="H1522">
            <v>1521</v>
          </cell>
        </row>
        <row r="1523">
          <cell r="A1523" t="str">
            <v>Epinecrophylla spodionota</v>
          </cell>
          <cell r="B1523" t="str">
            <v>Passeriformes</v>
          </cell>
          <cell r="C1523" t="str">
            <v>Thamnophilidae</v>
          </cell>
          <cell r="D1523" t="str">
            <v>Epinecrophylla</v>
          </cell>
          <cell r="E1523" t="str">
            <v>spodionota</v>
          </cell>
          <cell r="F1523" t="str">
            <v>Epinecrophylla spodionota</v>
          </cell>
          <cell r="G1523" t="str">
            <v>Foothill Stipplethroat</v>
          </cell>
          <cell r="H1523">
            <v>1522</v>
          </cell>
        </row>
        <row r="1524">
          <cell r="A1524" t="str">
            <v>Epinecrophylla ornata</v>
          </cell>
          <cell r="B1524" t="str">
            <v>Passeriformes</v>
          </cell>
          <cell r="C1524" t="str">
            <v>Thamnophilidae</v>
          </cell>
          <cell r="D1524" t="str">
            <v>Epinecrophylla</v>
          </cell>
          <cell r="E1524" t="str">
            <v>ornata</v>
          </cell>
          <cell r="F1524" t="str">
            <v>Epinecrophylla ornata</v>
          </cell>
          <cell r="G1524" t="str">
            <v>Ornate Stipplethroat</v>
          </cell>
          <cell r="H1524">
            <v>1523</v>
          </cell>
        </row>
        <row r="1525">
          <cell r="A1525" t="str">
            <v>Epinecrophylla erythrura</v>
          </cell>
          <cell r="B1525" t="str">
            <v>Passeriformes</v>
          </cell>
          <cell r="C1525" t="str">
            <v>Thamnophilidae</v>
          </cell>
          <cell r="D1525" t="str">
            <v>Epinecrophylla</v>
          </cell>
          <cell r="E1525" t="str">
            <v>erythrura</v>
          </cell>
          <cell r="F1525" t="str">
            <v>Epinecrophylla erythrura</v>
          </cell>
          <cell r="G1525" t="str">
            <v>Rufous-tailed Stipplethroat</v>
          </cell>
          <cell r="H1525">
            <v>1524</v>
          </cell>
        </row>
        <row r="1526">
          <cell r="A1526" t="str">
            <v>Myrmotherula brachyura</v>
          </cell>
          <cell r="B1526" t="str">
            <v>Passeriformes</v>
          </cell>
          <cell r="C1526" t="str">
            <v>Thamnophilidae</v>
          </cell>
          <cell r="D1526" t="str">
            <v>Myrmotherula</v>
          </cell>
          <cell r="E1526" t="str">
            <v>brachyura</v>
          </cell>
          <cell r="F1526" t="str">
            <v>Myrmotherula brachyura</v>
          </cell>
          <cell r="G1526" t="str">
            <v>Pygmy Antwren</v>
          </cell>
          <cell r="H1526">
            <v>1525</v>
          </cell>
        </row>
        <row r="1527">
          <cell r="A1527" t="str">
            <v>Myrmotherula ignota</v>
          </cell>
          <cell r="B1527" t="str">
            <v>Passeriformes</v>
          </cell>
          <cell r="C1527" t="str">
            <v>Thamnophilidae</v>
          </cell>
          <cell r="D1527" t="str">
            <v>Myrmotherula</v>
          </cell>
          <cell r="E1527" t="str">
            <v>ignota</v>
          </cell>
          <cell r="F1527" t="str">
            <v>Myrmotherula ignota</v>
          </cell>
          <cell r="G1527" t="str">
            <v>Moustached Antwren</v>
          </cell>
          <cell r="H1527">
            <v>1526</v>
          </cell>
        </row>
        <row r="1528">
          <cell r="A1528" t="str">
            <v>Myrmotherula ambigua</v>
          </cell>
          <cell r="B1528" t="str">
            <v>Passeriformes</v>
          </cell>
          <cell r="C1528" t="str">
            <v>Thamnophilidae</v>
          </cell>
          <cell r="D1528" t="str">
            <v>Myrmotherula</v>
          </cell>
          <cell r="E1528" t="str">
            <v>ambigua</v>
          </cell>
          <cell r="F1528" t="str">
            <v>Myrmotherula ambigua</v>
          </cell>
          <cell r="G1528" t="str">
            <v>Yellow-throated Antwren</v>
          </cell>
          <cell r="H1528">
            <v>1527</v>
          </cell>
        </row>
        <row r="1529">
          <cell r="A1529" t="str">
            <v>Myrmotherula sclateri</v>
          </cell>
          <cell r="B1529" t="str">
            <v>Passeriformes</v>
          </cell>
          <cell r="C1529" t="str">
            <v>Thamnophilidae</v>
          </cell>
          <cell r="D1529" t="str">
            <v>Myrmotherula</v>
          </cell>
          <cell r="E1529" t="str">
            <v>sclateri</v>
          </cell>
          <cell r="F1529" t="str">
            <v>Myrmotherula sclateri</v>
          </cell>
          <cell r="G1529" t="str">
            <v>Sclater's Antwren</v>
          </cell>
          <cell r="H1529">
            <v>1528</v>
          </cell>
        </row>
        <row r="1530">
          <cell r="A1530" t="str">
            <v>Myrmotherula surinamensis</v>
          </cell>
          <cell r="B1530" t="str">
            <v>Passeriformes</v>
          </cell>
          <cell r="C1530" t="str">
            <v>Thamnophilidae</v>
          </cell>
          <cell r="D1530" t="str">
            <v>Myrmotherula</v>
          </cell>
          <cell r="E1530" t="str">
            <v>surinamensis</v>
          </cell>
          <cell r="F1530" t="str">
            <v>Myrmotherula surinamensis</v>
          </cell>
          <cell r="G1530" t="str">
            <v>Guianan Streaked-Antwren</v>
          </cell>
          <cell r="H1530">
            <v>1529</v>
          </cell>
        </row>
        <row r="1531">
          <cell r="A1531" t="str">
            <v>Myrmotherula multostriata</v>
          </cell>
          <cell r="B1531" t="str">
            <v>Passeriformes</v>
          </cell>
          <cell r="C1531" t="str">
            <v>Thamnophilidae</v>
          </cell>
          <cell r="D1531" t="str">
            <v>Myrmotherula</v>
          </cell>
          <cell r="E1531" t="str">
            <v>multostriata</v>
          </cell>
          <cell r="F1531" t="str">
            <v>Myrmotherula multostriata</v>
          </cell>
          <cell r="G1531" t="str">
            <v>Amazonian Streaked-Antwren</v>
          </cell>
          <cell r="H1531">
            <v>1530</v>
          </cell>
        </row>
        <row r="1532">
          <cell r="A1532" t="str">
            <v>Myrmotherula pacifica</v>
          </cell>
          <cell r="B1532" t="str">
            <v>Passeriformes</v>
          </cell>
          <cell r="C1532" t="str">
            <v>Thamnophilidae</v>
          </cell>
          <cell r="D1532" t="str">
            <v>Myrmotherula</v>
          </cell>
          <cell r="E1532" t="str">
            <v>pacifica</v>
          </cell>
          <cell r="F1532" t="str">
            <v>Myrmotherula pacifica</v>
          </cell>
          <cell r="G1532" t="str">
            <v>Pacific Antwren</v>
          </cell>
          <cell r="H1532">
            <v>1531</v>
          </cell>
        </row>
        <row r="1533">
          <cell r="A1533" t="str">
            <v>Myrmotherula cherriei</v>
          </cell>
          <cell r="B1533" t="str">
            <v>Passeriformes</v>
          </cell>
          <cell r="C1533" t="str">
            <v>Thamnophilidae</v>
          </cell>
          <cell r="D1533" t="str">
            <v>Myrmotherula</v>
          </cell>
          <cell r="E1533" t="str">
            <v>cherriei</v>
          </cell>
          <cell r="F1533" t="str">
            <v>Myrmotherula cherriei</v>
          </cell>
          <cell r="G1533" t="str">
            <v>Cherrie's Antwren</v>
          </cell>
          <cell r="H1533">
            <v>1532</v>
          </cell>
        </row>
        <row r="1534">
          <cell r="A1534" t="str">
            <v>Myrmotherula klagesi</v>
          </cell>
          <cell r="B1534" t="str">
            <v>Passeriformes</v>
          </cell>
          <cell r="C1534" t="str">
            <v>Thamnophilidae</v>
          </cell>
          <cell r="D1534" t="str">
            <v>Myrmotherula</v>
          </cell>
          <cell r="E1534" t="str">
            <v>klagesi</v>
          </cell>
          <cell r="F1534" t="str">
            <v>Myrmotherula klagesi</v>
          </cell>
          <cell r="G1534" t="str">
            <v>Klages's Antwren</v>
          </cell>
          <cell r="H1534">
            <v>1533</v>
          </cell>
        </row>
        <row r="1535">
          <cell r="A1535" t="str">
            <v>Myrmotherula longicauda</v>
          </cell>
          <cell r="B1535" t="str">
            <v>Passeriformes</v>
          </cell>
          <cell r="C1535" t="str">
            <v>Thamnophilidae</v>
          </cell>
          <cell r="D1535" t="str">
            <v>Myrmotherula</v>
          </cell>
          <cell r="E1535" t="str">
            <v>longicauda</v>
          </cell>
          <cell r="F1535" t="str">
            <v>Myrmotherula longicauda</v>
          </cell>
          <cell r="G1535" t="str">
            <v>Stripe-chested Antwren</v>
          </cell>
          <cell r="H1535">
            <v>1534</v>
          </cell>
        </row>
        <row r="1536">
          <cell r="A1536" t="str">
            <v>Myrmotherula axillaris</v>
          </cell>
          <cell r="B1536" t="str">
            <v>Passeriformes</v>
          </cell>
          <cell r="C1536" t="str">
            <v>Thamnophilidae</v>
          </cell>
          <cell r="D1536" t="str">
            <v>Myrmotherula</v>
          </cell>
          <cell r="E1536" t="str">
            <v>axillaris</v>
          </cell>
          <cell r="F1536" t="str">
            <v>Myrmotherula axillaris</v>
          </cell>
          <cell r="G1536" t="str">
            <v>White-flanked Antwren</v>
          </cell>
          <cell r="H1536">
            <v>1535</v>
          </cell>
        </row>
        <row r="1537">
          <cell r="A1537" t="str">
            <v>Myrmotherula schisticolor</v>
          </cell>
          <cell r="B1537" t="str">
            <v>Passeriformes</v>
          </cell>
          <cell r="C1537" t="str">
            <v>Thamnophilidae</v>
          </cell>
          <cell r="D1537" t="str">
            <v>Myrmotherula</v>
          </cell>
          <cell r="E1537" t="str">
            <v>schisticolor</v>
          </cell>
          <cell r="F1537" t="str">
            <v>Myrmotherula schisticolor</v>
          </cell>
          <cell r="G1537" t="str">
            <v>Slaty Antwren</v>
          </cell>
          <cell r="H1537">
            <v>1536</v>
          </cell>
        </row>
        <row r="1538">
          <cell r="A1538" t="str">
            <v>Myrmotherula sunensis</v>
          </cell>
          <cell r="B1538" t="str">
            <v>Passeriformes</v>
          </cell>
          <cell r="C1538" t="str">
            <v>Thamnophilidae</v>
          </cell>
          <cell r="D1538" t="str">
            <v>Myrmotherula</v>
          </cell>
          <cell r="E1538" t="str">
            <v>sunensis</v>
          </cell>
          <cell r="F1538" t="str">
            <v>Myrmotherula sunensis</v>
          </cell>
          <cell r="G1538" t="str">
            <v>Rio Suno Antwren</v>
          </cell>
          <cell r="H1538">
            <v>1537</v>
          </cell>
        </row>
        <row r="1539">
          <cell r="A1539" t="str">
            <v>Myrmotherula minor</v>
          </cell>
          <cell r="B1539" t="str">
            <v>Passeriformes</v>
          </cell>
          <cell r="C1539" t="str">
            <v>Thamnophilidae</v>
          </cell>
          <cell r="D1539" t="str">
            <v>Myrmotherula</v>
          </cell>
          <cell r="E1539" t="str">
            <v>minor</v>
          </cell>
          <cell r="F1539" t="str">
            <v>Myrmotherula minor</v>
          </cell>
          <cell r="G1539" t="str">
            <v>Salvadori's Antwren</v>
          </cell>
          <cell r="H1539">
            <v>1538</v>
          </cell>
        </row>
        <row r="1540">
          <cell r="A1540" t="str">
            <v>Myrmotherula longipennis</v>
          </cell>
          <cell r="B1540" t="str">
            <v>Passeriformes</v>
          </cell>
          <cell r="C1540" t="str">
            <v>Thamnophilidae</v>
          </cell>
          <cell r="D1540" t="str">
            <v>Myrmotherula</v>
          </cell>
          <cell r="E1540" t="str">
            <v>longipennis</v>
          </cell>
          <cell r="F1540" t="str">
            <v>Myrmotherula longipennis</v>
          </cell>
          <cell r="G1540" t="str">
            <v>Long-winged Antwren</v>
          </cell>
          <cell r="H1540">
            <v>1539</v>
          </cell>
        </row>
        <row r="1541">
          <cell r="A1541" t="str">
            <v>Myrmotherula urosticta</v>
          </cell>
          <cell r="B1541" t="str">
            <v>Passeriformes</v>
          </cell>
          <cell r="C1541" t="str">
            <v>Thamnophilidae</v>
          </cell>
          <cell r="D1541" t="str">
            <v>Myrmotherula</v>
          </cell>
          <cell r="E1541" t="str">
            <v>urosticta</v>
          </cell>
          <cell r="F1541" t="str">
            <v>Myrmotherula urosticta</v>
          </cell>
          <cell r="G1541" t="str">
            <v>Band-tailed Antwren</v>
          </cell>
          <cell r="H1541">
            <v>1540</v>
          </cell>
        </row>
        <row r="1542">
          <cell r="A1542" t="str">
            <v>Myrmotherula iheringi</v>
          </cell>
          <cell r="B1542" t="str">
            <v>Passeriformes</v>
          </cell>
          <cell r="C1542" t="str">
            <v>Thamnophilidae</v>
          </cell>
          <cell r="D1542" t="str">
            <v>Myrmotherula</v>
          </cell>
          <cell r="E1542" t="str">
            <v>iheringi</v>
          </cell>
          <cell r="F1542" t="str">
            <v>Myrmotherula iheringi</v>
          </cell>
          <cell r="G1542" t="str">
            <v>Ihering's Antwren</v>
          </cell>
          <cell r="H1542">
            <v>1541</v>
          </cell>
        </row>
        <row r="1543">
          <cell r="A1543" t="str">
            <v>Myrmotherula fluminensis</v>
          </cell>
          <cell r="B1543" t="str">
            <v>Passeriformes</v>
          </cell>
          <cell r="C1543" t="str">
            <v>Thamnophilidae</v>
          </cell>
          <cell r="D1543" t="str">
            <v>Myrmotherula</v>
          </cell>
          <cell r="E1543" t="str">
            <v>fluminensis</v>
          </cell>
          <cell r="F1543" t="str">
            <v>Myrmotherula fluminensis</v>
          </cell>
          <cell r="G1543" t="str">
            <v>Rio de Janeiro Antwren</v>
          </cell>
          <cell r="H1543">
            <v>1542</v>
          </cell>
        </row>
        <row r="1544">
          <cell r="A1544" t="str">
            <v>Myrmotherula grisea</v>
          </cell>
          <cell r="B1544" t="str">
            <v>Passeriformes</v>
          </cell>
          <cell r="C1544" t="str">
            <v>Thamnophilidae</v>
          </cell>
          <cell r="D1544" t="str">
            <v>Myrmotherula</v>
          </cell>
          <cell r="E1544" t="str">
            <v>grisea</v>
          </cell>
          <cell r="F1544" t="str">
            <v>Myrmotherula grisea</v>
          </cell>
          <cell r="G1544" t="str">
            <v>Ashy Antwren</v>
          </cell>
          <cell r="H1544">
            <v>1543</v>
          </cell>
        </row>
        <row r="1545">
          <cell r="A1545" t="str">
            <v>Myrmotherula unicolor</v>
          </cell>
          <cell r="B1545" t="str">
            <v>Passeriformes</v>
          </cell>
          <cell r="C1545" t="str">
            <v>Thamnophilidae</v>
          </cell>
          <cell r="D1545" t="str">
            <v>Myrmotherula</v>
          </cell>
          <cell r="E1545" t="str">
            <v>unicolor</v>
          </cell>
          <cell r="F1545" t="str">
            <v>Myrmotherula unicolor</v>
          </cell>
          <cell r="G1545" t="str">
            <v>Unicolored Antwren</v>
          </cell>
          <cell r="H1545">
            <v>1544</v>
          </cell>
        </row>
        <row r="1546">
          <cell r="A1546" t="str">
            <v>Myrmotherula snowi</v>
          </cell>
          <cell r="B1546" t="str">
            <v>Passeriformes</v>
          </cell>
          <cell r="C1546" t="str">
            <v>Thamnophilidae</v>
          </cell>
          <cell r="D1546" t="str">
            <v>Myrmotherula</v>
          </cell>
          <cell r="E1546" t="str">
            <v>snowi</v>
          </cell>
          <cell r="F1546" t="str">
            <v>Myrmotherula snowi</v>
          </cell>
          <cell r="G1546" t="str">
            <v>Alagoas Antwren</v>
          </cell>
          <cell r="H1546">
            <v>1545</v>
          </cell>
        </row>
        <row r="1547">
          <cell r="A1547" t="str">
            <v>Myrmotherula behni</v>
          </cell>
          <cell r="B1547" t="str">
            <v>Passeriformes</v>
          </cell>
          <cell r="C1547" t="str">
            <v>Thamnophilidae</v>
          </cell>
          <cell r="D1547" t="str">
            <v>Myrmotherula</v>
          </cell>
          <cell r="E1547" t="str">
            <v>behni</v>
          </cell>
          <cell r="F1547" t="str">
            <v>Myrmotherula behni</v>
          </cell>
          <cell r="G1547" t="str">
            <v>Plain-winged Antwren</v>
          </cell>
          <cell r="H1547">
            <v>1546</v>
          </cell>
        </row>
        <row r="1548">
          <cell r="A1548" t="str">
            <v>Myrmotherula menetriesii</v>
          </cell>
          <cell r="B1548" t="str">
            <v>Passeriformes</v>
          </cell>
          <cell r="C1548" t="str">
            <v>Thamnophilidae</v>
          </cell>
          <cell r="D1548" t="str">
            <v>Myrmotherula</v>
          </cell>
          <cell r="E1548" t="str">
            <v>menetriesii</v>
          </cell>
          <cell r="F1548" t="str">
            <v>Myrmotherula menetriesii</v>
          </cell>
          <cell r="G1548" t="str">
            <v>Gray Antwren</v>
          </cell>
          <cell r="H1548">
            <v>1547</v>
          </cell>
        </row>
        <row r="1549">
          <cell r="A1549" t="str">
            <v>Myrmotherula assimilis</v>
          </cell>
          <cell r="B1549" t="str">
            <v>Passeriformes</v>
          </cell>
          <cell r="C1549" t="str">
            <v>Thamnophilidae</v>
          </cell>
          <cell r="D1549" t="str">
            <v>Myrmotherula</v>
          </cell>
          <cell r="E1549" t="str">
            <v>assimilis</v>
          </cell>
          <cell r="F1549" t="str">
            <v>Myrmotherula assimilis</v>
          </cell>
          <cell r="G1549" t="str">
            <v>Leaden Antwren</v>
          </cell>
          <cell r="H1549">
            <v>1548</v>
          </cell>
        </row>
        <row r="1550">
          <cell r="A1550" t="str">
            <v>Dichrozona cincta</v>
          </cell>
          <cell r="B1550" t="str">
            <v>Passeriformes</v>
          </cell>
          <cell r="C1550" t="str">
            <v>Thamnophilidae</v>
          </cell>
          <cell r="D1550" t="str">
            <v>Dichrozona</v>
          </cell>
          <cell r="E1550" t="str">
            <v>cincta</v>
          </cell>
          <cell r="F1550" t="str">
            <v>Dichrozona cincta</v>
          </cell>
          <cell r="G1550" t="str">
            <v>Banded Antbird</v>
          </cell>
          <cell r="H1550">
            <v>1549</v>
          </cell>
        </row>
        <row r="1551">
          <cell r="A1551" t="str">
            <v>Myrmorchilus strigilatus</v>
          </cell>
          <cell r="B1551" t="str">
            <v>Passeriformes</v>
          </cell>
          <cell r="C1551" t="str">
            <v>Thamnophilidae</v>
          </cell>
          <cell r="D1551" t="str">
            <v>Myrmorchilus</v>
          </cell>
          <cell r="E1551" t="str">
            <v>strigilatus</v>
          </cell>
          <cell r="F1551" t="str">
            <v>Myrmorchilus strigilatus</v>
          </cell>
          <cell r="G1551" t="str">
            <v>Stripe-backed Antbird</v>
          </cell>
          <cell r="H1551">
            <v>1550</v>
          </cell>
        </row>
        <row r="1552">
          <cell r="A1552" t="str">
            <v>Microrhopias quixensis</v>
          </cell>
          <cell r="B1552" t="str">
            <v>Passeriformes</v>
          </cell>
          <cell r="C1552" t="str">
            <v>Thamnophilidae</v>
          </cell>
          <cell r="D1552" t="str">
            <v>Microrhopias</v>
          </cell>
          <cell r="E1552" t="str">
            <v>quixensis</v>
          </cell>
          <cell r="F1552" t="str">
            <v>Microrhopias quixensis</v>
          </cell>
          <cell r="G1552" t="str">
            <v>Dot-winged Antwren</v>
          </cell>
          <cell r="H1552">
            <v>1551</v>
          </cell>
        </row>
        <row r="1553">
          <cell r="A1553" t="str">
            <v>Formicivora iheringi</v>
          </cell>
          <cell r="B1553" t="str">
            <v>Passeriformes</v>
          </cell>
          <cell r="C1553" t="str">
            <v>Thamnophilidae</v>
          </cell>
          <cell r="D1553" t="str">
            <v>Formicivora</v>
          </cell>
          <cell r="E1553" t="str">
            <v>iheringi</v>
          </cell>
          <cell r="F1553" t="str">
            <v>Formicivora iheringi</v>
          </cell>
          <cell r="G1553" t="str">
            <v>Narrow-billed Antwren</v>
          </cell>
          <cell r="H1553">
            <v>1552</v>
          </cell>
        </row>
        <row r="1554">
          <cell r="A1554" t="str">
            <v>Formicivora erythronotos</v>
          </cell>
          <cell r="B1554" t="str">
            <v>Passeriformes</v>
          </cell>
          <cell r="C1554" t="str">
            <v>Thamnophilidae</v>
          </cell>
          <cell r="D1554" t="str">
            <v>Formicivora</v>
          </cell>
          <cell r="E1554" t="str">
            <v>erythronotos</v>
          </cell>
          <cell r="F1554" t="str">
            <v>Formicivora erythronotos</v>
          </cell>
          <cell r="G1554" t="str">
            <v>Black-hooded Antwren</v>
          </cell>
          <cell r="H1554">
            <v>1553</v>
          </cell>
        </row>
        <row r="1555">
          <cell r="A1555" t="str">
            <v>Formicivora grisea</v>
          </cell>
          <cell r="B1555" t="str">
            <v>Passeriformes</v>
          </cell>
          <cell r="C1555" t="str">
            <v>Thamnophilidae</v>
          </cell>
          <cell r="D1555" t="str">
            <v>Formicivora</v>
          </cell>
          <cell r="E1555" t="str">
            <v>grisea</v>
          </cell>
          <cell r="F1555" t="str">
            <v>Formicivora grisea</v>
          </cell>
          <cell r="G1555" t="str">
            <v>White-fringed Antwren</v>
          </cell>
          <cell r="H1555">
            <v>1554</v>
          </cell>
        </row>
        <row r="1556">
          <cell r="A1556" t="str">
            <v>Formicivora serrana</v>
          </cell>
          <cell r="B1556" t="str">
            <v>Passeriformes</v>
          </cell>
          <cell r="C1556" t="str">
            <v>Thamnophilidae</v>
          </cell>
          <cell r="D1556" t="str">
            <v>Formicivora</v>
          </cell>
          <cell r="E1556" t="str">
            <v>serrana</v>
          </cell>
          <cell r="F1556" t="str">
            <v>Formicivora serrana</v>
          </cell>
          <cell r="G1556" t="str">
            <v>Serra Antwren</v>
          </cell>
          <cell r="H1556">
            <v>1555</v>
          </cell>
        </row>
        <row r="1557">
          <cell r="A1557" t="str">
            <v>Formicivora littoralis</v>
          </cell>
          <cell r="B1557" t="str">
            <v>Passeriformes</v>
          </cell>
          <cell r="C1557" t="str">
            <v>Thamnophilidae</v>
          </cell>
          <cell r="D1557" t="str">
            <v>Formicivora</v>
          </cell>
          <cell r="E1557" t="str">
            <v>littoralis</v>
          </cell>
          <cell r="F1557" t="str">
            <v>Formicivora littoralis</v>
          </cell>
          <cell r="G1557" t="str">
            <v>Restinga Antwren</v>
          </cell>
          <cell r="H1557">
            <v>1556</v>
          </cell>
        </row>
        <row r="1558">
          <cell r="A1558" t="str">
            <v>Formicivora melanogaster</v>
          </cell>
          <cell r="B1558" t="str">
            <v>Passeriformes</v>
          </cell>
          <cell r="C1558" t="str">
            <v>Thamnophilidae</v>
          </cell>
          <cell r="D1558" t="str">
            <v>Formicivora</v>
          </cell>
          <cell r="E1558" t="str">
            <v>melanogaster</v>
          </cell>
          <cell r="F1558" t="str">
            <v>Formicivora melanogaster</v>
          </cell>
          <cell r="G1558" t="str">
            <v>Black-bellied Antwren</v>
          </cell>
          <cell r="H1558">
            <v>1557</v>
          </cell>
        </row>
        <row r="1559">
          <cell r="A1559" t="str">
            <v>Formicivora rufa</v>
          </cell>
          <cell r="B1559" t="str">
            <v>Passeriformes</v>
          </cell>
          <cell r="C1559" t="str">
            <v>Thamnophilidae</v>
          </cell>
          <cell r="D1559" t="str">
            <v>Formicivora</v>
          </cell>
          <cell r="E1559" t="str">
            <v>rufa</v>
          </cell>
          <cell r="F1559" t="str">
            <v>Formicivora rufa</v>
          </cell>
          <cell r="G1559" t="str">
            <v>Rusty-backed Antwren</v>
          </cell>
          <cell r="H1559">
            <v>1558</v>
          </cell>
        </row>
        <row r="1560">
          <cell r="A1560" t="str">
            <v>Formicivora grantsaui</v>
          </cell>
          <cell r="B1560" t="str">
            <v>Passeriformes</v>
          </cell>
          <cell r="C1560" t="str">
            <v>Thamnophilidae</v>
          </cell>
          <cell r="D1560" t="str">
            <v>Formicivora</v>
          </cell>
          <cell r="E1560" t="str">
            <v>grantsaui</v>
          </cell>
          <cell r="F1560" t="str">
            <v>Formicivora grantsaui</v>
          </cell>
          <cell r="G1560" t="str">
            <v>Sincora Antwren</v>
          </cell>
          <cell r="H1560">
            <v>1559</v>
          </cell>
        </row>
        <row r="1561">
          <cell r="A1561" t="str">
            <v>Formicivora acutirostris</v>
          </cell>
          <cell r="B1561" t="str">
            <v>Passeriformes</v>
          </cell>
          <cell r="C1561" t="str">
            <v>Thamnophilidae</v>
          </cell>
          <cell r="D1561" t="str">
            <v>Formicivora</v>
          </cell>
          <cell r="E1561" t="str">
            <v>acutirostris</v>
          </cell>
          <cell r="F1561" t="str">
            <v>Formicivora acutirostris</v>
          </cell>
          <cell r="G1561" t="str">
            <v>Marsh Antwren</v>
          </cell>
          <cell r="H1561">
            <v>1560</v>
          </cell>
        </row>
        <row r="1562">
          <cell r="A1562" t="str">
            <v>Drymophila ferruginea</v>
          </cell>
          <cell r="B1562" t="str">
            <v>Passeriformes</v>
          </cell>
          <cell r="C1562" t="str">
            <v>Thamnophilidae</v>
          </cell>
          <cell r="D1562" t="str">
            <v>Drymophila</v>
          </cell>
          <cell r="E1562" t="str">
            <v>ferruginea</v>
          </cell>
          <cell r="F1562" t="str">
            <v>Drymophila ferruginea</v>
          </cell>
          <cell r="G1562" t="str">
            <v>Ferruginous Antbird</v>
          </cell>
          <cell r="H1562">
            <v>1561</v>
          </cell>
        </row>
        <row r="1563">
          <cell r="A1563" t="str">
            <v>Drymophila rubricollis</v>
          </cell>
          <cell r="B1563" t="str">
            <v>Passeriformes</v>
          </cell>
          <cell r="C1563" t="str">
            <v>Thamnophilidae</v>
          </cell>
          <cell r="D1563" t="str">
            <v>Drymophila</v>
          </cell>
          <cell r="E1563" t="str">
            <v>rubricollis</v>
          </cell>
          <cell r="F1563" t="str">
            <v>Drymophila rubricollis</v>
          </cell>
          <cell r="G1563" t="str">
            <v>Bertoni's Antbird</v>
          </cell>
          <cell r="H1563">
            <v>1562</v>
          </cell>
        </row>
        <row r="1564">
          <cell r="A1564" t="str">
            <v>Drymophila genei</v>
          </cell>
          <cell r="B1564" t="str">
            <v>Passeriformes</v>
          </cell>
          <cell r="C1564" t="str">
            <v>Thamnophilidae</v>
          </cell>
          <cell r="D1564" t="str">
            <v>Drymophila</v>
          </cell>
          <cell r="E1564" t="str">
            <v>genei</v>
          </cell>
          <cell r="F1564" t="str">
            <v>Drymophila genei</v>
          </cell>
          <cell r="G1564" t="str">
            <v>Rufous-tailed Antbird</v>
          </cell>
          <cell r="H1564">
            <v>1563</v>
          </cell>
        </row>
        <row r="1565">
          <cell r="A1565" t="str">
            <v>Drymophila ochropyga</v>
          </cell>
          <cell r="B1565" t="str">
            <v>Passeriformes</v>
          </cell>
          <cell r="C1565" t="str">
            <v>Thamnophilidae</v>
          </cell>
          <cell r="D1565" t="str">
            <v>Drymophila</v>
          </cell>
          <cell r="E1565" t="str">
            <v>ochropyga</v>
          </cell>
          <cell r="F1565" t="str">
            <v>Drymophila ochropyga</v>
          </cell>
          <cell r="G1565" t="str">
            <v>Ochre-rumped Antbird</v>
          </cell>
          <cell r="H1565">
            <v>1564</v>
          </cell>
        </row>
        <row r="1566">
          <cell r="A1566" t="str">
            <v>Drymophila malura</v>
          </cell>
          <cell r="B1566" t="str">
            <v>Passeriformes</v>
          </cell>
          <cell r="C1566" t="str">
            <v>Thamnophilidae</v>
          </cell>
          <cell r="D1566" t="str">
            <v>Drymophila</v>
          </cell>
          <cell r="E1566" t="str">
            <v>malura</v>
          </cell>
          <cell r="F1566" t="str">
            <v>Drymophila malura</v>
          </cell>
          <cell r="G1566" t="str">
            <v>Dusky-tailed Antbird</v>
          </cell>
          <cell r="H1566">
            <v>1565</v>
          </cell>
        </row>
        <row r="1567">
          <cell r="A1567" t="str">
            <v>Drymophila squamata</v>
          </cell>
          <cell r="B1567" t="str">
            <v>Passeriformes</v>
          </cell>
          <cell r="C1567" t="str">
            <v>Thamnophilidae</v>
          </cell>
          <cell r="D1567" t="str">
            <v>Drymophila</v>
          </cell>
          <cell r="E1567" t="str">
            <v>squamata</v>
          </cell>
          <cell r="F1567" t="str">
            <v>Drymophila squamata</v>
          </cell>
          <cell r="G1567" t="str">
            <v>Scaled Antbird</v>
          </cell>
          <cell r="H1567">
            <v>1566</v>
          </cell>
        </row>
        <row r="1568">
          <cell r="A1568" t="str">
            <v>Drymophila devillei</v>
          </cell>
          <cell r="B1568" t="str">
            <v>Passeriformes</v>
          </cell>
          <cell r="C1568" t="str">
            <v>Thamnophilidae</v>
          </cell>
          <cell r="D1568" t="str">
            <v>Drymophila</v>
          </cell>
          <cell r="E1568" t="str">
            <v>devillei</v>
          </cell>
          <cell r="F1568" t="str">
            <v>Drymophila devillei</v>
          </cell>
          <cell r="G1568" t="str">
            <v>Striated Antbird</v>
          </cell>
          <cell r="H1568">
            <v>1567</v>
          </cell>
        </row>
        <row r="1569">
          <cell r="A1569" t="str">
            <v>Drymophila hellmayri</v>
          </cell>
          <cell r="B1569" t="str">
            <v>Passeriformes</v>
          </cell>
          <cell r="C1569" t="str">
            <v>Thamnophilidae</v>
          </cell>
          <cell r="D1569" t="str">
            <v>Drymophila</v>
          </cell>
          <cell r="E1569" t="str">
            <v>hellmayri</v>
          </cell>
          <cell r="F1569" t="str">
            <v>Drymophila hellmayri</v>
          </cell>
          <cell r="G1569" t="str">
            <v>Santa Marta Antbird</v>
          </cell>
          <cell r="H1569">
            <v>1568</v>
          </cell>
        </row>
        <row r="1570">
          <cell r="A1570" t="str">
            <v>Drymophila klagesi</v>
          </cell>
          <cell r="B1570" t="str">
            <v>Passeriformes</v>
          </cell>
          <cell r="C1570" t="str">
            <v>Thamnophilidae</v>
          </cell>
          <cell r="D1570" t="str">
            <v>Drymophila</v>
          </cell>
          <cell r="E1570" t="str">
            <v>klagesi</v>
          </cell>
          <cell r="F1570" t="str">
            <v>Drymophila klagesi</v>
          </cell>
          <cell r="G1570" t="str">
            <v>Klages's Antbird</v>
          </cell>
          <cell r="H1570">
            <v>1569</v>
          </cell>
        </row>
        <row r="1571">
          <cell r="A1571" t="str">
            <v>Drymophila caudata</v>
          </cell>
          <cell r="B1571" t="str">
            <v>Passeriformes</v>
          </cell>
          <cell r="C1571" t="str">
            <v>Thamnophilidae</v>
          </cell>
          <cell r="D1571" t="str">
            <v>Drymophila</v>
          </cell>
          <cell r="E1571" t="str">
            <v>caudata</v>
          </cell>
          <cell r="F1571" t="str">
            <v>Drymophila caudata</v>
          </cell>
          <cell r="G1571" t="str">
            <v>East Andean Antbird</v>
          </cell>
          <cell r="H1571">
            <v>1570</v>
          </cell>
        </row>
        <row r="1572">
          <cell r="A1572" t="str">
            <v>Drymophila striaticeps</v>
          </cell>
          <cell r="B1572" t="str">
            <v>Passeriformes</v>
          </cell>
          <cell r="C1572" t="str">
            <v>Thamnophilidae</v>
          </cell>
          <cell r="D1572" t="str">
            <v>Drymophila</v>
          </cell>
          <cell r="E1572" t="str">
            <v>striaticeps</v>
          </cell>
          <cell r="F1572" t="str">
            <v>Drymophila striaticeps</v>
          </cell>
          <cell r="G1572" t="str">
            <v>Streak-headed Antbird</v>
          </cell>
          <cell r="H1572">
            <v>1571</v>
          </cell>
        </row>
        <row r="1573">
          <cell r="A1573" t="str">
            <v>Hypocnemis cantator</v>
          </cell>
          <cell r="B1573" t="str">
            <v>Passeriformes</v>
          </cell>
          <cell r="C1573" t="str">
            <v>Thamnophilidae</v>
          </cell>
          <cell r="D1573" t="str">
            <v>Hypocnemis</v>
          </cell>
          <cell r="E1573" t="str">
            <v>cantator</v>
          </cell>
          <cell r="F1573" t="str">
            <v>Hypocnemis cantator</v>
          </cell>
          <cell r="G1573" t="str">
            <v>Guianan Warbling-Antbird</v>
          </cell>
          <cell r="H1573">
            <v>1572</v>
          </cell>
        </row>
        <row r="1574">
          <cell r="A1574" t="str">
            <v>Hypocnemis flavescens</v>
          </cell>
          <cell r="B1574" t="str">
            <v>Passeriformes</v>
          </cell>
          <cell r="C1574" t="str">
            <v>Thamnophilidae</v>
          </cell>
          <cell r="D1574" t="str">
            <v>Hypocnemis</v>
          </cell>
          <cell r="E1574" t="str">
            <v>flavescens</v>
          </cell>
          <cell r="F1574" t="str">
            <v>Hypocnemis flavescens</v>
          </cell>
          <cell r="G1574" t="str">
            <v>Imeri Warbling-Antbird</v>
          </cell>
          <cell r="H1574">
            <v>1573</v>
          </cell>
        </row>
        <row r="1575">
          <cell r="A1575" t="str">
            <v>Hypocnemis peruviana</v>
          </cell>
          <cell r="B1575" t="str">
            <v>Passeriformes</v>
          </cell>
          <cell r="C1575" t="str">
            <v>Thamnophilidae</v>
          </cell>
          <cell r="D1575" t="str">
            <v>Hypocnemis</v>
          </cell>
          <cell r="E1575" t="str">
            <v>peruviana</v>
          </cell>
          <cell r="F1575" t="str">
            <v>Hypocnemis peruviana</v>
          </cell>
          <cell r="G1575" t="str">
            <v>Peruvian Warbling-Antbird</v>
          </cell>
          <cell r="H1575">
            <v>1574</v>
          </cell>
        </row>
        <row r="1576">
          <cell r="A1576" t="str">
            <v>Hypocnemis subflava</v>
          </cell>
          <cell r="B1576" t="str">
            <v>Passeriformes</v>
          </cell>
          <cell r="C1576" t="str">
            <v>Thamnophilidae</v>
          </cell>
          <cell r="D1576" t="str">
            <v>Hypocnemis</v>
          </cell>
          <cell r="E1576" t="str">
            <v>subflava</v>
          </cell>
          <cell r="F1576" t="str">
            <v>Hypocnemis subflava</v>
          </cell>
          <cell r="G1576" t="str">
            <v>Yellow-breasted Warbling-Antbird</v>
          </cell>
          <cell r="H1576">
            <v>1575</v>
          </cell>
        </row>
        <row r="1577">
          <cell r="A1577" t="str">
            <v>Hypocnemis rondoni</v>
          </cell>
          <cell r="B1577" t="str">
            <v>Passeriformes</v>
          </cell>
          <cell r="C1577" t="str">
            <v>Thamnophilidae</v>
          </cell>
          <cell r="D1577" t="str">
            <v>Hypocnemis</v>
          </cell>
          <cell r="E1577" t="str">
            <v>rondoni</v>
          </cell>
          <cell r="F1577" t="str">
            <v>Hypocnemis rondoni</v>
          </cell>
          <cell r="G1577" t="str">
            <v>Manicore Warbling-Antbird</v>
          </cell>
          <cell r="H1577">
            <v>1576</v>
          </cell>
        </row>
        <row r="1578">
          <cell r="A1578" t="str">
            <v>Hypocnemis ochrogyna</v>
          </cell>
          <cell r="B1578" t="str">
            <v>Passeriformes</v>
          </cell>
          <cell r="C1578" t="str">
            <v>Thamnophilidae</v>
          </cell>
          <cell r="D1578" t="str">
            <v>Hypocnemis</v>
          </cell>
          <cell r="E1578" t="str">
            <v>ochrogyna</v>
          </cell>
          <cell r="F1578" t="str">
            <v>Hypocnemis ochrogyna</v>
          </cell>
          <cell r="G1578" t="str">
            <v>Rondonia Warbling-Antbird</v>
          </cell>
          <cell r="H1578">
            <v>1577</v>
          </cell>
        </row>
        <row r="1579">
          <cell r="A1579" t="str">
            <v>Hypocnemis striata</v>
          </cell>
          <cell r="B1579" t="str">
            <v>Passeriformes</v>
          </cell>
          <cell r="C1579" t="str">
            <v>Thamnophilidae</v>
          </cell>
          <cell r="D1579" t="str">
            <v>Hypocnemis</v>
          </cell>
          <cell r="E1579" t="str">
            <v>striata</v>
          </cell>
          <cell r="F1579" t="str">
            <v>Hypocnemis striata</v>
          </cell>
          <cell r="G1579" t="str">
            <v>Spix's Warbling-Antbird</v>
          </cell>
          <cell r="H1579">
            <v>1578</v>
          </cell>
        </row>
        <row r="1580">
          <cell r="A1580" t="str">
            <v>Hypocnemis hypoxantha</v>
          </cell>
          <cell r="B1580" t="str">
            <v>Passeriformes</v>
          </cell>
          <cell r="C1580" t="str">
            <v>Thamnophilidae</v>
          </cell>
          <cell r="D1580" t="str">
            <v>Hypocnemis</v>
          </cell>
          <cell r="E1580" t="str">
            <v>hypoxantha</v>
          </cell>
          <cell r="F1580" t="str">
            <v>Hypocnemis hypoxantha</v>
          </cell>
          <cell r="G1580" t="str">
            <v>Yellow-browed Antbird</v>
          </cell>
          <cell r="H1580">
            <v>1579</v>
          </cell>
        </row>
        <row r="1581">
          <cell r="A1581" t="str">
            <v>Terenura sicki</v>
          </cell>
          <cell r="B1581" t="str">
            <v>Passeriformes</v>
          </cell>
          <cell r="C1581" t="str">
            <v>Thamnophilidae</v>
          </cell>
          <cell r="D1581" t="str">
            <v>Terenura</v>
          </cell>
          <cell r="E1581" t="str">
            <v>sicki</v>
          </cell>
          <cell r="F1581" t="str">
            <v>Terenura sicki</v>
          </cell>
          <cell r="G1581" t="str">
            <v>Orange-bellied Antwren</v>
          </cell>
          <cell r="H1581">
            <v>1580</v>
          </cell>
        </row>
        <row r="1582">
          <cell r="A1582" t="str">
            <v>Terenura maculata</v>
          </cell>
          <cell r="B1582" t="str">
            <v>Passeriformes</v>
          </cell>
          <cell r="C1582" t="str">
            <v>Thamnophilidae</v>
          </cell>
          <cell r="D1582" t="str">
            <v>Terenura</v>
          </cell>
          <cell r="E1582" t="str">
            <v>maculata</v>
          </cell>
          <cell r="F1582" t="str">
            <v>Terenura maculata</v>
          </cell>
          <cell r="G1582" t="str">
            <v>Streak-capped Antwren</v>
          </cell>
          <cell r="H1582">
            <v>1581</v>
          </cell>
        </row>
        <row r="1583">
          <cell r="A1583" t="str">
            <v>Cercomacroides laeta</v>
          </cell>
          <cell r="B1583" t="str">
            <v>Passeriformes</v>
          </cell>
          <cell r="C1583" t="str">
            <v>Thamnophilidae</v>
          </cell>
          <cell r="D1583" t="str">
            <v>Cercomacroides</v>
          </cell>
          <cell r="E1583" t="str">
            <v>laeta</v>
          </cell>
          <cell r="F1583" t="str">
            <v>Cercomacroides laeta</v>
          </cell>
          <cell r="G1583" t="str">
            <v>Willis's Antbird</v>
          </cell>
          <cell r="H1583">
            <v>1582</v>
          </cell>
        </row>
        <row r="1584">
          <cell r="A1584" t="str">
            <v>Cercomacroides parkeri</v>
          </cell>
          <cell r="B1584" t="str">
            <v>Passeriformes</v>
          </cell>
          <cell r="C1584" t="str">
            <v>Thamnophilidae</v>
          </cell>
          <cell r="D1584" t="str">
            <v>Cercomacroides</v>
          </cell>
          <cell r="E1584" t="str">
            <v>parkeri</v>
          </cell>
          <cell r="F1584" t="str">
            <v>Cercomacroides parkeri</v>
          </cell>
          <cell r="G1584" t="str">
            <v>Parker's Antbird</v>
          </cell>
          <cell r="H1584">
            <v>1583</v>
          </cell>
        </row>
        <row r="1585">
          <cell r="A1585" t="str">
            <v>Cercomacroides tyrannina</v>
          </cell>
          <cell r="B1585" t="str">
            <v>Passeriformes</v>
          </cell>
          <cell r="C1585" t="str">
            <v>Thamnophilidae</v>
          </cell>
          <cell r="D1585" t="str">
            <v>Cercomacroides</v>
          </cell>
          <cell r="E1585" t="str">
            <v>tyrannina</v>
          </cell>
          <cell r="F1585" t="str">
            <v>Cercomacroides tyrannina</v>
          </cell>
          <cell r="G1585" t="str">
            <v>Dusky Antbird</v>
          </cell>
          <cell r="H1585">
            <v>1584</v>
          </cell>
        </row>
        <row r="1586">
          <cell r="A1586" t="str">
            <v>Cercomacroides serva</v>
          </cell>
          <cell r="B1586" t="str">
            <v>Passeriformes</v>
          </cell>
          <cell r="C1586" t="str">
            <v>Thamnophilidae</v>
          </cell>
          <cell r="D1586" t="str">
            <v>Cercomacroides</v>
          </cell>
          <cell r="E1586" t="str">
            <v>serva</v>
          </cell>
          <cell r="F1586" t="str">
            <v>Cercomacroides serva</v>
          </cell>
          <cell r="G1586" t="str">
            <v>Black Antbird</v>
          </cell>
          <cell r="H1586">
            <v>1585</v>
          </cell>
        </row>
        <row r="1587">
          <cell r="A1587" t="str">
            <v>Cercomacroides nigrescens</v>
          </cell>
          <cell r="B1587" t="str">
            <v>Passeriformes</v>
          </cell>
          <cell r="C1587" t="str">
            <v>Thamnophilidae</v>
          </cell>
          <cell r="D1587" t="str">
            <v>Cercomacroides</v>
          </cell>
          <cell r="E1587" t="str">
            <v>nigrescens</v>
          </cell>
          <cell r="F1587" t="str">
            <v>Cercomacroides nigrescens</v>
          </cell>
          <cell r="G1587" t="str">
            <v>Blackish Antbird</v>
          </cell>
          <cell r="H1587">
            <v>1586</v>
          </cell>
        </row>
        <row r="1588">
          <cell r="A1588" t="str">
            <v>Cercomacroides fuscicauda</v>
          </cell>
          <cell r="B1588" t="str">
            <v>Passeriformes</v>
          </cell>
          <cell r="C1588" t="str">
            <v>Thamnophilidae</v>
          </cell>
          <cell r="D1588" t="str">
            <v>Cercomacroides</v>
          </cell>
          <cell r="E1588" t="str">
            <v>fuscicauda</v>
          </cell>
          <cell r="F1588" t="str">
            <v>Cercomacroides fuscicauda</v>
          </cell>
          <cell r="G1588" t="str">
            <v>Riparian Antbird</v>
          </cell>
          <cell r="H1588">
            <v>1587</v>
          </cell>
        </row>
        <row r="1589">
          <cell r="A1589" t="str">
            <v>Cercomacra manu</v>
          </cell>
          <cell r="B1589" t="str">
            <v>Passeriformes</v>
          </cell>
          <cell r="C1589" t="str">
            <v>Thamnophilidae</v>
          </cell>
          <cell r="D1589" t="str">
            <v>Cercomacra</v>
          </cell>
          <cell r="E1589" t="str">
            <v>manu</v>
          </cell>
          <cell r="F1589" t="str">
            <v>Cercomacra manu</v>
          </cell>
          <cell r="G1589" t="str">
            <v>Manu Antbird</v>
          </cell>
          <cell r="H1589">
            <v>1588</v>
          </cell>
        </row>
        <row r="1590">
          <cell r="A1590" t="str">
            <v>Cercomacra cinerascens</v>
          </cell>
          <cell r="B1590" t="str">
            <v>Passeriformes</v>
          </cell>
          <cell r="C1590" t="str">
            <v>Thamnophilidae</v>
          </cell>
          <cell r="D1590" t="str">
            <v>Cercomacra</v>
          </cell>
          <cell r="E1590" t="str">
            <v>cinerascens</v>
          </cell>
          <cell r="F1590" t="str">
            <v>Cercomacra cinerascens</v>
          </cell>
          <cell r="G1590" t="str">
            <v>Gray Antbird</v>
          </cell>
          <cell r="H1590">
            <v>1589</v>
          </cell>
        </row>
        <row r="1591">
          <cell r="A1591" t="str">
            <v>Cercomacra brasiliana</v>
          </cell>
          <cell r="B1591" t="str">
            <v>Passeriformes</v>
          </cell>
          <cell r="C1591" t="str">
            <v>Thamnophilidae</v>
          </cell>
          <cell r="D1591" t="str">
            <v>Cercomacra</v>
          </cell>
          <cell r="E1591" t="str">
            <v>brasiliana</v>
          </cell>
          <cell r="F1591" t="str">
            <v>Cercomacra brasiliana</v>
          </cell>
          <cell r="G1591" t="str">
            <v>Rio de Janeiro Antbird</v>
          </cell>
          <cell r="H1591">
            <v>1590</v>
          </cell>
        </row>
        <row r="1592">
          <cell r="A1592" t="str">
            <v>Cercomacra melanaria</v>
          </cell>
          <cell r="B1592" t="str">
            <v>Passeriformes</v>
          </cell>
          <cell r="C1592" t="str">
            <v>Thamnophilidae</v>
          </cell>
          <cell r="D1592" t="str">
            <v>Cercomacra</v>
          </cell>
          <cell r="E1592" t="str">
            <v>melanaria</v>
          </cell>
          <cell r="F1592" t="str">
            <v>Cercomacra melanaria</v>
          </cell>
          <cell r="G1592" t="str">
            <v>Mato Grosso Antbird</v>
          </cell>
          <cell r="H1592">
            <v>1591</v>
          </cell>
        </row>
        <row r="1593">
          <cell r="A1593" t="str">
            <v>Cercomacra ferdinandi</v>
          </cell>
          <cell r="B1593" t="str">
            <v>Passeriformes</v>
          </cell>
          <cell r="C1593" t="str">
            <v>Thamnophilidae</v>
          </cell>
          <cell r="D1593" t="str">
            <v>Cercomacra</v>
          </cell>
          <cell r="E1593" t="str">
            <v>ferdinandi</v>
          </cell>
          <cell r="F1593" t="str">
            <v>Cercomacra ferdinandi</v>
          </cell>
          <cell r="G1593" t="str">
            <v>Bananal Antbird</v>
          </cell>
          <cell r="H1593">
            <v>1592</v>
          </cell>
        </row>
        <row r="1594">
          <cell r="A1594" t="str">
            <v>Cercomacra nigricans</v>
          </cell>
          <cell r="B1594" t="str">
            <v>Passeriformes</v>
          </cell>
          <cell r="C1594" t="str">
            <v>Thamnophilidae</v>
          </cell>
          <cell r="D1594" t="str">
            <v>Cercomacra</v>
          </cell>
          <cell r="E1594" t="str">
            <v>nigricans</v>
          </cell>
          <cell r="F1594" t="str">
            <v>Cercomacra nigricans</v>
          </cell>
          <cell r="G1594" t="str">
            <v>Jet Antbird</v>
          </cell>
          <cell r="H1594">
            <v>1593</v>
          </cell>
        </row>
        <row r="1595">
          <cell r="A1595" t="str">
            <v>Cercomacra carbonaria</v>
          </cell>
          <cell r="B1595" t="str">
            <v>Passeriformes</v>
          </cell>
          <cell r="C1595" t="str">
            <v>Thamnophilidae</v>
          </cell>
          <cell r="D1595" t="str">
            <v>Cercomacra</v>
          </cell>
          <cell r="E1595" t="str">
            <v>carbonaria</v>
          </cell>
          <cell r="F1595" t="str">
            <v>Cercomacra carbonaria</v>
          </cell>
          <cell r="G1595" t="str">
            <v>Rio Branco Antbird</v>
          </cell>
          <cell r="H1595">
            <v>1594</v>
          </cell>
        </row>
        <row r="1596">
          <cell r="A1596" t="str">
            <v>Pyriglena maura</v>
          </cell>
          <cell r="B1596" t="str">
            <v>Passeriformes</v>
          </cell>
          <cell r="C1596" t="str">
            <v>Thamnophilidae</v>
          </cell>
          <cell r="D1596" t="str">
            <v>Pyriglena</v>
          </cell>
          <cell r="E1596" t="str">
            <v>maura</v>
          </cell>
          <cell r="F1596" t="str">
            <v>Pyriglena maura</v>
          </cell>
          <cell r="G1596" t="str">
            <v>Western Fire-eye</v>
          </cell>
          <cell r="H1596">
            <v>1595</v>
          </cell>
        </row>
        <row r="1597">
          <cell r="A1597" t="str">
            <v>Pyriglena similis</v>
          </cell>
          <cell r="B1597" t="str">
            <v>Passeriformes</v>
          </cell>
          <cell r="C1597" t="str">
            <v>Thamnophilidae</v>
          </cell>
          <cell r="D1597" t="str">
            <v>Pyriglena</v>
          </cell>
          <cell r="E1597" t="str">
            <v>similis</v>
          </cell>
          <cell r="F1597" t="str">
            <v>Pyriglena similis</v>
          </cell>
          <cell r="G1597" t="str">
            <v>Tapajos Fire-eye</v>
          </cell>
          <cell r="H1597">
            <v>1596</v>
          </cell>
        </row>
        <row r="1598">
          <cell r="A1598" t="str">
            <v>Pyriglena leuconota</v>
          </cell>
          <cell r="B1598" t="str">
            <v>Passeriformes</v>
          </cell>
          <cell r="C1598" t="str">
            <v>Thamnophilidae</v>
          </cell>
          <cell r="D1598" t="str">
            <v>Pyriglena</v>
          </cell>
          <cell r="E1598" t="str">
            <v>leuconota</v>
          </cell>
          <cell r="F1598" t="str">
            <v>Pyriglena leuconota</v>
          </cell>
          <cell r="G1598" t="str">
            <v>East Amazonian Fire-eye</v>
          </cell>
          <cell r="H1598">
            <v>1597</v>
          </cell>
        </row>
        <row r="1599">
          <cell r="A1599" t="str">
            <v>Pyriglena atra</v>
          </cell>
          <cell r="B1599" t="str">
            <v>Passeriformes</v>
          </cell>
          <cell r="C1599" t="str">
            <v>Thamnophilidae</v>
          </cell>
          <cell r="D1599" t="str">
            <v>Pyriglena</v>
          </cell>
          <cell r="E1599" t="str">
            <v>atra</v>
          </cell>
          <cell r="F1599" t="str">
            <v>Pyriglena atra</v>
          </cell>
          <cell r="G1599" t="str">
            <v>Fringe-backed Fire-eye</v>
          </cell>
          <cell r="H1599">
            <v>1598</v>
          </cell>
        </row>
        <row r="1600">
          <cell r="A1600" t="str">
            <v>Pyriglena leucoptera</v>
          </cell>
          <cell r="B1600" t="str">
            <v>Passeriformes</v>
          </cell>
          <cell r="C1600" t="str">
            <v>Thamnophilidae</v>
          </cell>
          <cell r="D1600" t="str">
            <v>Pyriglena</v>
          </cell>
          <cell r="E1600" t="str">
            <v>leucoptera</v>
          </cell>
          <cell r="F1600" t="str">
            <v>Pyriglena leucoptera</v>
          </cell>
          <cell r="G1600" t="str">
            <v>White-shouldered Fire-eye</v>
          </cell>
          <cell r="H1600">
            <v>1599</v>
          </cell>
        </row>
        <row r="1601">
          <cell r="A1601" t="str">
            <v>Rhopornis ardesiacus</v>
          </cell>
          <cell r="B1601" t="str">
            <v>Passeriformes</v>
          </cell>
          <cell r="C1601" t="str">
            <v>Thamnophilidae</v>
          </cell>
          <cell r="D1601" t="str">
            <v>Rhopornis</v>
          </cell>
          <cell r="E1601" t="str">
            <v>ardesiacus</v>
          </cell>
          <cell r="F1601" t="str">
            <v>Rhopornis ardesiacus</v>
          </cell>
          <cell r="G1601" t="str">
            <v>Slender Antbird</v>
          </cell>
          <cell r="H1601">
            <v>1600</v>
          </cell>
        </row>
        <row r="1602">
          <cell r="A1602" t="str">
            <v>Myrmoborus leucophrys</v>
          </cell>
          <cell r="B1602" t="str">
            <v>Passeriformes</v>
          </cell>
          <cell r="C1602" t="str">
            <v>Thamnophilidae</v>
          </cell>
          <cell r="D1602" t="str">
            <v>Myrmoborus</v>
          </cell>
          <cell r="E1602" t="str">
            <v>leucophrys</v>
          </cell>
          <cell r="F1602" t="str">
            <v>Myrmoborus leucophrys</v>
          </cell>
          <cell r="G1602" t="str">
            <v>White-browed Antbird</v>
          </cell>
          <cell r="H1602">
            <v>1601</v>
          </cell>
        </row>
        <row r="1603">
          <cell r="A1603" t="str">
            <v>Myrmoborus lugubris</v>
          </cell>
          <cell r="B1603" t="str">
            <v>Passeriformes</v>
          </cell>
          <cell r="C1603" t="str">
            <v>Thamnophilidae</v>
          </cell>
          <cell r="D1603" t="str">
            <v>Myrmoborus</v>
          </cell>
          <cell r="E1603" t="str">
            <v>lugubris</v>
          </cell>
          <cell r="F1603" t="str">
            <v>Myrmoborus lugubris</v>
          </cell>
          <cell r="G1603" t="str">
            <v>Ash-breasted Antbird</v>
          </cell>
          <cell r="H1603">
            <v>1602</v>
          </cell>
        </row>
        <row r="1604">
          <cell r="A1604" t="str">
            <v>Myrmoborus myotherinus</v>
          </cell>
          <cell r="B1604" t="str">
            <v>Passeriformes</v>
          </cell>
          <cell r="C1604" t="str">
            <v>Thamnophilidae</v>
          </cell>
          <cell r="D1604" t="str">
            <v>Myrmoborus</v>
          </cell>
          <cell r="E1604" t="str">
            <v>myotherinus</v>
          </cell>
          <cell r="F1604" t="str">
            <v>Myrmoborus myotherinus</v>
          </cell>
          <cell r="G1604" t="str">
            <v>Black-faced Antbird</v>
          </cell>
          <cell r="H1604">
            <v>1603</v>
          </cell>
        </row>
        <row r="1605">
          <cell r="A1605" t="str">
            <v>Myrmoborus melanurus</v>
          </cell>
          <cell r="B1605" t="str">
            <v>Passeriformes</v>
          </cell>
          <cell r="C1605" t="str">
            <v>Thamnophilidae</v>
          </cell>
          <cell r="D1605" t="str">
            <v>Myrmoborus</v>
          </cell>
          <cell r="E1605" t="str">
            <v>melanurus</v>
          </cell>
          <cell r="F1605" t="str">
            <v>Myrmoborus melanurus</v>
          </cell>
          <cell r="G1605" t="str">
            <v>Black-tailed Antbird</v>
          </cell>
          <cell r="H1605">
            <v>1604</v>
          </cell>
        </row>
        <row r="1606">
          <cell r="A1606" t="str">
            <v>Myrmoborus lophotes</v>
          </cell>
          <cell r="B1606" t="str">
            <v>Passeriformes</v>
          </cell>
          <cell r="C1606" t="str">
            <v>Thamnophilidae</v>
          </cell>
          <cell r="D1606" t="str">
            <v>Myrmoborus</v>
          </cell>
          <cell r="E1606" t="str">
            <v>lophotes</v>
          </cell>
          <cell r="F1606" t="str">
            <v>Myrmoborus lophotes</v>
          </cell>
          <cell r="G1606" t="str">
            <v>White-lined Antbird</v>
          </cell>
          <cell r="H1606">
            <v>1605</v>
          </cell>
        </row>
        <row r="1607">
          <cell r="A1607" t="str">
            <v>Hypocnemoides melanopogon</v>
          </cell>
          <cell r="B1607" t="str">
            <v>Passeriformes</v>
          </cell>
          <cell r="C1607" t="str">
            <v>Thamnophilidae</v>
          </cell>
          <cell r="D1607" t="str">
            <v>Hypocnemoides</v>
          </cell>
          <cell r="E1607" t="str">
            <v>melanopogon</v>
          </cell>
          <cell r="F1607" t="str">
            <v>Hypocnemoides melanopogon</v>
          </cell>
          <cell r="G1607" t="str">
            <v>Black-chinned Antbird</v>
          </cell>
          <cell r="H1607">
            <v>1606</v>
          </cell>
        </row>
        <row r="1608">
          <cell r="A1608" t="str">
            <v>Hypocnemoides maculicauda</v>
          </cell>
          <cell r="B1608" t="str">
            <v>Passeriformes</v>
          </cell>
          <cell r="C1608" t="str">
            <v>Thamnophilidae</v>
          </cell>
          <cell r="D1608" t="str">
            <v>Hypocnemoides</v>
          </cell>
          <cell r="E1608" t="str">
            <v>maculicauda</v>
          </cell>
          <cell r="F1608" t="str">
            <v>Hypocnemoides maculicauda</v>
          </cell>
          <cell r="G1608" t="str">
            <v>Band-tailed Antbird</v>
          </cell>
          <cell r="H1608">
            <v>1607</v>
          </cell>
        </row>
        <row r="1609">
          <cell r="A1609" t="str">
            <v>Myrmochanes hemileucus</v>
          </cell>
          <cell r="B1609" t="str">
            <v>Passeriformes</v>
          </cell>
          <cell r="C1609" t="str">
            <v>Thamnophilidae</v>
          </cell>
          <cell r="D1609" t="str">
            <v>Myrmochanes</v>
          </cell>
          <cell r="E1609" t="str">
            <v>hemileucus</v>
          </cell>
          <cell r="F1609" t="str">
            <v>Myrmochanes hemileucus</v>
          </cell>
          <cell r="G1609" t="str">
            <v>Black-and-white Antbird</v>
          </cell>
          <cell r="H1609">
            <v>1608</v>
          </cell>
        </row>
        <row r="1610">
          <cell r="A1610" t="str">
            <v>Gymnocichla nudiceps</v>
          </cell>
          <cell r="B1610" t="str">
            <v>Passeriformes</v>
          </cell>
          <cell r="C1610" t="str">
            <v>Thamnophilidae</v>
          </cell>
          <cell r="D1610" t="str">
            <v>Gymnocichla</v>
          </cell>
          <cell r="E1610" t="str">
            <v>nudiceps</v>
          </cell>
          <cell r="F1610" t="str">
            <v>Gymnocichla nudiceps</v>
          </cell>
          <cell r="G1610" t="str">
            <v>Bare-crowned Antbird</v>
          </cell>
          <cell r="H1610">
            <v>1609</v>
          </cell>
        </row>
        <row r="1611">
          <cell r="A1611" t="str">
            <v>Sclateria naevia</v>
          </cell>
          <cell r="B1611" t="str">
            <v>Passeriformes</v>
          </cell>
          <cell r="C1611" t="str">
            <v>Thamnophilidae</v>
          </cell>
          <cell r="D1611" t="str">
            <v>Sclateria</v>
          </cell>
          <cell r="E1611" t="str">
            <v>naevia</v>
          </cell>
          <cell r="F1611" t="str">
            <v>Sclateria naevia</v>
          </cell>
          <cell r="G1611" t="str">
            <v>Silvered Antbird</v>
          </cell>
          <cell r="H1611">
            <v>1610</v>
          </cell>
        </row>
        <row r="1612">
          <cell r="A1612" t="str">
            <v>Percnostola rufifrons</v>
          </cell>
          <cell r="B1612" t="str">
            <v>Passeriformes</v>
          </cell>
          <cell r="C1612" t="str">
            <v>Thamnophilidae</v>
          </cell>
          <cell r="D1612" t="str">
            <v>Percnostola</v>
          </cell>
          <cell r="E1612" t="str">
            <v>rufifrons</v>
          </cell>
          <cell r="F1612" t="str">
            <v>Percnostola rufifrons</v>
          </cell>
          <cell r="G1612" t="str">
            <v>Black-headed Antbird</v>
          </cell>
          <cell r="H1612">
            <v>1611</v>
          </cell>
        </row>
        <row r="1613">
          <cell r="A1613" t="str">
            <v>Percnostola arenarum</v>
          </cell>
          <cell r="B1613" t="str">
            <v>Passeriformes</v>
          </cell>
          <cell r="C1613" t="str">
            <v>Thamnophilidae</v>
          </cell>
          <cell r="D1613" t="str">
            <v>Percnostola</v>
          </cell>
          <cell r="E1613" t="str">
            <v>arenarum</v>
          </cell>
          <cell r="F1613" t="str">
            <v>Percnostola arenarum</v>
          </cell>
          <cell r="G1613" t="str">
            <v>Allpahuayo Antbird</v>
          </cell>
          <cell r="H1613">
            <v>1612</v>
          </cell>
        </row>
        <row r="1614">
          <cell r="A1614" t="str">
            <v>Myrmelastes schistaceus</v>
          </cell>
          <cell r="B1614" t="str">
            <v>Passeriformes</v>
          </cell>
          <cell r="C1614" t="str">
            <v>Thamnophilidae</v>
          </cell>
          <cell r="D1614" t="str">
            <v>Myrmelastes</v>
          </cell>
          <cell r="E1614" t="str">
            <v>schistaceus</v>
          </cell>
          <cell r="F1614" t="str">
            <v>Myrmelastes schistaceus</v>
          </cell>
          <cell r="G1614" t="str">
            <v>Slate-colored Antbird</v>
          </cell>
          <cell r="H1614">
            <v>1613</v>
          </cell>
        </row>
        <row r="1615">
          <cell r="A1615" t="str">
            <v>Myrmelastes saturatus</v>
          </cell>
          <cell r="B1615" t="str">
            <v>Passeriformes</v>
          </cell>
          <cell r="C1615" t="str">
            <v>Thamnophilidae</v>
          </cell>
          <cell r="D1615" t="str">
            <v>Myrmelastes</v>
          </cell>
          <cell r="E1615" t="str">
            <v>saturatus</v>
          </cell>
          <cell r="F1615" t="str">
            <v>Myrmelastes saturatus</v>
          </cell>
          <cell r="G1615" t="str">
            <v>Roraiman Antbird</v>
          </cell>
          <cell r="H1615">
            <v>1614</v>
          </cell>
        </row>
        <row r="1616">
          <cell r="A1616" t="str">
            <v>Myrmelastes hyperythrus</v>
          </cell>
          <cell r="B1616" t="str">
            <v>Passeriformes</v>
          </cell>
          <cell r="C1616" t="str">
            <v>Thamnophilidae</v>
          </cell>
          <cell r="D1616" t="str">
            <v>Myrmelastes</v>
          </cell>
          <cell r="E1616" t="str">
            <v>hyperythrus</v>
          </cell>
          <cell r="F1616" t="str">
            <v>Myrmelastes hyperythrus</v>
          </cell>
          <cell r="G1616" t="str">
            <v>Plumbeous Antbird</v>
          </cell>
          <cell r="H1616">
            <v>1615</v>
          </cell>
        </row>
        <row r="1617">
          <cell r="A1617" t="str">
            <v>Myrmelastes leucostigma</v>
          </cell>
          <cell r="B1617" t="str">
            <v>Passeriformes</v>
          </cell>
          <cell r="C1617" t="str">
            <v>Thamnophilidae</v>
          </cell>
          <cell r="D1617" t="str">
            <v>Myrmelastes</v>
          </cell>
          <cell r="E1617" t="str">
            <v>leucostigma</v>
          </cell>
          <cell r="F1617" t="str">
            <v>Myrmelastes leucostigma</v>
          </cell>
          <cell r="G1617" t="str">
            <v>Spot-winged Antbird</v>
          </cell>
          <cell r="H1617">
            <v>1616</v>
          </cell>
        </row>
        <row r="1618">
          <cell r="A1618" t="str">
            <v>Myrmelastes humaythae</v>
          </cell>
          <cell r="B1618" t="str">
            <v>Passeriformes</v>
          </cell>
          <cell r="C1618" t="str">
            <v>Thamnophilidae</v>
          </cell>
          <cell r="D1618" t="str">
            <v>Myrmelastes</v>
          </cell>
          <cell r="E1618" t="str">
            <v>humaythae</v>
          </cell>
          <cell r="F1618" t="str">
            <v>Myrmelastes humaythae</v>
          </cell>
          <cell r="G1618" t="str">
            <v>Humaita Antbird</v>
          </cell>
          <cell r="H1618">
            <v>1617</v>
          </cell>
        </row>
        <row r="1619">
          <cell r="A1619" t="str">
            <v>Myrmelastes brunneiceps</v>
          </cell>
          <cell r="B1619" t="str">
            <v>Passeriformes</v>
          </cell>
          <cell r="C1619" t="str">
            <v>Thamnophilidae</v>
          </cell>
          <cell r="D1619" t="str">
            <v>Myrmelastes</v>
          </cell>
          <cell r="E1619" t="str">
            <v>brunneiceps</v>
          </cell>
          <cell r="F1619" t="str">
            <v>Myrmelastes brunneiceps</v>
          </cell>
          <cell r="G1619" t="str">
            <v>Brownish-headed Antbird</v>
          </cell>
          <cell r="H1619">
            <v>1618</v>
          </cell>
        </row>
        <row r="1620">
          <cell r="A1620" t="str">
            <v>Myrmelastes rufifacies</v>
          </cell>
          <cell r="B1620" t="str">
            <v>Passeriformes</v>
          </cell>
          <cell r="C1620" t="str">
            <v>Thamnophilidae</v>
          </cell>
          <cell r="D1620" t="str">
            <v>Myrmelastes</v>
          </cell>
          <cell r="E1620" t="str">
            <v>rufifacies</v>
          </cell>
          <cell r="F1620" t="str">
            <v>Myrmelastes rufifacies</v>
          </cell>
          <cell r="G1620" t="str">
            <v>Rufous-faced Antbird</v>
          </cell>
          <cell r="H1620">
            <v>1619</v>
          </cell>
        </row>
        <row r="1621">
          <cell r="A1621" t="str">
            <v>Myrmelastes caurensis</v>
          </cell>
          <cell r="B1621" t="str">
            <v>Passeriformes</v>
          </cell>
          <cell r="C1621" t="str">
            <v>Thamnophilidae</v>
          </cell>
          <cell r="D1621" t="str">
            <v>Myrmelastes</v>
          </cell>
          <cell r="E1621" t="str">
            <v>caurensis</v>
          </cell>
          <cell r="F1621" t="str">
            <v>Myrmelastes caurensis</v>
          </cell>
          <cell r="G1621" t="str">
            <v>Caura Antbird</v>
          </cell>
          <cell r="H1621">
            <v>1620</v>
          </cell>
        </row>
        <row r="1622">
          <cell r="A1622" t="str">
            <v>Myrmeciza longipes</v>
          </cell>
          <cell r="B1622" t="str">
            <v>Passeriformes</v>
          </cell>
          <cell r="C1622" t="str">
            <v>Thamnophilidae</v>
          </cell>
          <cell r="D1622" t="str">
            <v>Myrmeciza</v>
          </cell>
          <cell r="E1622" t="str">
            <v>longipes</v>
          </cell>
          <cell r="F1622" t="str">
            <v>Myrmeciza longipes</v>
          </cell>
          <cell r="G1622" t="str">
            <v>White-bellied Antbird</v>
          </cell>
          <cell r="H1622">
            <v>1621</v>
          </cell>
        </row>
        <row r="1623">
          <cell r="A1623" t="str">
            <v>Poliocrania exsul</v>
          </cell>
          <cell r="B1623" t="str">
            <v>Passeriformes</v>
          </cell>
          <cell r="C1623" t="str">
            <v>Thamnophilidae</v>
          </cell>
          <cell r="D1623" t="str">
            <v>Poliocrania</v>
          </cell>
          <cell r="E1623" t="str">
            <v>exsul</v>
          </cell>
          <cell r="F1623" t="str">
            <v>Poliocrania exsul</v>
          </cell>
          <cell r="G1623" t="str">
            <v>Chestnut-backed Antbird</v>
          </cell>
          <cell r="H1623">
            <v>1622</v>
          </cell>
        </row>
        <row r="1624">
          <cell r="A1624" t="str">
            <v>Ampelornis griseiceps</v>
          </cell>
          <cell r="B1624" t="str">
            <v>Passeriformes</v>
          </cell>
          <cell r="C1624" t="str">
            <v>Thamnophilidae</v>
          </cell>
          <cell r="D1624" t="str">
            <v>Ampelornis</v>
          </cell>
          <cell r="E1624" t="str">
            <v>griseiceps</v>
          </cell>
          <cell r="F1624" t="str">
            <v>Ampelornis griseiceps</v>
          </cell>
          <cell r="G1624" t="str">
            <v>Gray-headed Antbird</v>
          </cell>
          <cell r="H1624">
            <v>1623</v>
          </cell>
        </row>
        <row r="1625">
          <cell r="A1625" t="str">
            <v>Sipia palliata</v>
          </cell>
          <cell r="B1625" t="str">
            <v>Passeriformes</v>
          </cell>
          <cell r="C1625" t="str">
            <v>Thamnophilidae</v>
          </cell>
          <cell r="D1625" t="str">
            <v>Sipia</v>
          </cell>
          <cell r="E1625" t="str">
            <v>palliata</v>
          </cell>
          <cell r="F1625" t="str">
            <v>Sipia palliata</v>
          </cell>
          <cell r="G1625" t="str">
            <v>Magdalena Antbird</v>
          </cell>
          <cell r="H1625">
            <v>1624</v>
          </cell>
        </row>
        <row r="1626">
          <cell r="A1626" t="str">
            <v>Sipia nigricauda</v>
          </cell>
          <cell r="B1626" t="str">
            <v>Passeriformes</v>
          </cell>
          <cell r="C1626" t="str">
            <v>Thamnophilidae</v>
          </cell>
          <cell r="D1626" t="str">
            <v>Sipia</v>
          </cell>
          <cell r="E1626" t="str">
            <v>nigricauda</v>
          </cell>
          <cell r="F1626" t="str">
            <v>Sipia nigricauda</v>
          </cell>
          <cell r="G1626" t="str">
            <v>Esmeraldas Antbird</v>
          </cell>
          <cell r="H1626">
            <v>1625</v>
          </cell>
        </row>
        <row r="1627">
          <cell r="A1627" t="str">
            <v>Sipia berlepschi</v>
          </cell>
          <cell r="B1627" t="str">
            <v>Passeriformes</v>
          </cell>
          <cell r="C1627" t="str">
            <v>Thamnophilidae</v>
          </cell>
          <cell r="D1627" t="str">
            <v>Sipia</v>
          </cell>
          <cell r="E1627" t="str">
            <v>berlepschi</v>
          </cell>
          <cell r="F1627" t="str">
            <v>Sipia berlepschi</v>
          </cell>
          <cell r="G1627" t="str">
            <v>Stub-tailed Antbird</v>
          </cell>
          <cell r="H1627">
            <v>1626</v>
          </cell>
        </row>
        <row r="1628">
          <cell r="A1628" t="str">
            <v>Sciaphylax hemimelaena</v>
          </cell>
          <cell r="B1628" t="str">
            <v>Passeriformes</v>
          </cell>
          <cell r="C1628" t="str">
            <v>Thamnophilidae</v>
          </cell>
          <cell r="D1628" t="str">
            <v>Sciaphylax</v>
          </cell>
          <cell r="E1628" t="str">
            <v>hemimelaena</v>
          </cell>
          <cell r="F1628" t="str">
            <v>Sciaphylax hemimelaena</v>
          </cell>
          <cell r="G1628" t="str">
            <v>Chestnut-tailed Antbird</v>
          </cell>
          <cell r="H1628">
            <v>1627</v>
          </cell>
        </row>
        <row r="1629">
          <cell r="A1629" t="str">
            <v>Sciaphylax castanea</v>
          </cell>
          <cell r="B1629" t="str">
            <v>Passeriformes</v>
          </cell>
          <cell r="C1629" t="str">
            <v>Thamnophilidae</v>
          </cell>
          <cell r="D1629" t="str">
            <v>Sciaphylax</v>
          </cell>
          <cell r="E1629" t="str">
            <v>castanea</v>
          </cell>
          <cell r="F1629" t="str">
            <v>Sciaphylax castanea</v>
          </cell>
          <cell r="G1629" t="str">
            <v>Zimmer's Antbird</v>
          </cell>
          <cell r="H1629">
            <v>1628</v>
          </cell>
        </row>
        <row r="1630">
          <cell r="A1630" t="str">
            <v>Myrmoderus eowilsoni</v>
          </cell>
          <cell r="B1630" t="str">
            <v>Passeriformes</v>
          </cell>
          <cell r="C1630" t="str">
            <v>Thamnophilidae</v>
          </cell>
          <cell r="D1630" t="str">
            <v>Myrmoderus</v>
          </cell>
          <cell r="E1630" t="str">
            <v>eowilsoni</v>
          </cell>
          <cell r="F1630" t="str">
            <v>Myrmoderus eowilsoni</v>
          </cell>
          <cell r="G1630" t="str">
            <v>Cordillera Azul Antbird</v>
          </cell>
          <cell r="H1630">
            <v>1629</v>
          </cell>
        </row>
        <row r="1631">
          <cell r="A1631" t="str">
            <v>Myrmoderus ferrugineus</v>
          </cell>
          <cell r="B1631" t="str">
            <v>Passeriformes</v>
          </cell>
          <cell r="C1631" t="str">
            <v>Thamnophilidae</v>
          </cell>
          <cell r="D1631" t="str">
            <v>Myrmoderus</v>
          </cell>
          <cell r="E1631" t="str">
            <v>ferrugineus</v>
          </cell>
          <cell r="F1631" t="str">
            <v>Myrmoderus ferrugineus</v>
          </cell>
          <cell r="G1631" t="str">
            <v>Ferruginous-backed Antbird</v>
          </cell>
          <cell r="H1631">
            <v>1630</v>
          </cell>
        </row>
        <row r="1632">
          <cell r="A1632" t="str">
            <v>Myrmoderus ruficauda</v>
          </cell>
          <cell r="B1632" t="str">
            <v>Passeriformes</v>
          </cell>
          <cell r="C1632" t="str">
            <v>Thamnophilidae</v>
          </cell>
          <cell r="D1632" t="str">
            <v>Myrmoderus</v>
          </cell>
          <cell r="E1632" t="str">
            <v>ruficauda</v>
          </cell>
          <cell r="F1632" t="str">
            <v>Myrmoderus ruficauda</v>
          </cell>
          <cell r="G1632" t="str">
            <v>Scalloped Antbird</v>
          </cell>
          <cell r="H1632">
            <v>1631</v>
          </cell>
        </row>
        <row r="1633">
          <cell r="A1633" t="str">
            <v>Myrmoderus loricatus</v>
          </cell>
          <cell r="B1633" t="str">
            <v>Passeriformes</v>
          </cell>
          <cell r="C1633" t="str">
            <v>Thamnophilidae</v>
          </cell>
          <cell r="D1633" t="str">
            <v>Myrmoderus</v>
          </cell>
          <cell r="E1633" t="str">
            <v>loricatus</v>
          </cell>
          <cell r="F1633" t="str">
            <v>Myrmoderus loricatus</v>
          </cell>
          <cell r="G1633" t="str">
            <v>White-bibbed Antbird</v>
          </cell>
          <cell r="H1633">
            <v>1632</v>
          </cell>
        </row>
        <row r="1634">
          <cell r="A1634" t="str">
            <v>Myrmoderus squamosus</v>
          </cell>
          <cell r="B1634" t="str">
            <v>Passeriformes</v>
          </cell>
          <cell r="C1634" t="str">
            <v>Thamnophilidae</v>
          </cell>
          <cell r="D1634" t="str">
            <v>Myrmoderus</v>
          </cell>
          <cell r="E1634" t="str">
            <v>squamosus</v>
          </cell>
          <cell r="F1634" t="str">
            <v>Myrmoderus squamosus</v>
          </cell>
          <cell r="G1634" t="str">
            <v>Squamate Antbird</v>
          </cell>
          <cell r="H1634">
            <v>1633</v>
          </cell>
        </row>
        <row r="1635">
          <cell r="A1635" t="str">
            <v>Akletos melanoceps</v>
          </cell>
          <cell r="B1635" t="str">
            <v>Passeriformes</v>
          </cell>
          <cell r="C1635" t="str">
            <v>Thamnophilidae</v>
          </cell>
          <cell r="D1635" t="str">
            <v>Akletos</v>
          </cell>
          <cell r="E1635" t="str">
            <v>melanoceps</v>
          </cell>
          <cell r="F1635" t="str">
            <v>Akletos melanoceps</v>
          </cell>
          <cell r="G1635" t="str">
            <v>White-shouldered Antbird</v>
          </cell>
          <cell r="H1635">
            <v>1634</v>
          </cell>
        </row>
        <row r="1636">
          <cell r="A1636" t="str">
            <v>Akletos goeldii</v>
          </cell>
          <cell r="B1636" t="str">
            <v>Passeriformes</v>
          </cell>
          <cell r="C1636" t="str">
            <v>Thamnophilidae</v>
          </cell>
          <cell r="D1636" t="str">
            <v>Akletos</v>
          </cell>
          <cell r="E1636" t="str">
            <v>goeldii</v>
          </cell>
          <cell r="F1636" t="str">
            <v>Akletos goeldii</v>
          </cell>
          <cell r="G1636" t="str">
            <v>Goeldi's Antbird</v>
          </cell>
          <cell r="H1636">
            <v>1635</v>
          </cell>
        </row>
        <row r="1637">
          <cell r="A1637" t="str">
            <v>Hafferia fortis</v>
          </cell>
          <cell r="B1637" t="str">
            <v>Passeriformes</v>
          </cell>
          <cell r="C1637" t="str">
            <v>Thamnophilidae</v>
          </cell>
          <cell r="D1637" t="str">
            <v>Hafferia</v>
          </cell>
          <cell r="E1637" t="str">
            <v>fortis</v>
          </cell>
          <cell r="F1637" t="str">
            <v>Hafferia fortis</v>
          </cell>
          <cell r="G1637" t="str">
            <v>Sooty Antbird</v>
          </cell>
          <cell r="H1637">
            <v>1636</v>
          </cell>
        </row>
        <row r="1638">
          <cell r="A1638" t="str">
            <v>Hafferia zeledoni</v>
          </cell>
          <cell r="B1638" t="str">
            <v>Passeriformes</v>
          </cell>
          <cell r="C1638" t="str">
            <v>Thamnophilidae</v>
          </cell>
          <cell r="D1638" t="str">
            <v>Hafferia</v>
          </cell>
          <cell r="E1638" t="str">
            <v>zeledoni</v>
          </cell>
          <cell r="F1638" t="str">
            <v>Hafferia zeledoni</v>
          </cell>
          <cell r="G1638" t="str">
            <v>Zeledon's Antbird</v>
          </cell>
          <cell r="H1638">
            <v>1637</v>
          </cell>
        </row>
        <row r="1639">
          <cell r="A1639" t="str">
            <v>Hafferia immaculata</v>
          </cell>
          <cell r="B1639" t="str">
            <v>Passeriformes</v>
          </cell>
          <cell r="C1639" t="str">
            <v>Thamnophilidae</v>
          </cell>
          <cell r="D1639" t="str">
            <v>Hafferia</v>
          </cell>
          <cell r="E1639" t="str">
            <v>immaculata</v>
          </cell>
          <cell r="F1639" t="str">
            <v>Hafferia immaculata</v>
          </cell>
          <cell r="G1639" t="str">
            <v>Blue-lored Antbird</v>
          </cell>
          <cell r="H1639">
            <v>1638</v>
          </cell>
        </row>
        <row r="1640">
          <cell r="A1640" t="str">
            <v>Aprositornis disjuncta</v>
          </cell>
          <cell r="B1640" t="str">
            <v>Passeriformes</v>
          </cell>
          <cell r="C1640" t="str">
            <v>Thamnophilidae</v>
          </cell>
          <cell r="D1640" t="str">
            <v>Aprositornis</v>
          </cell>
          <cell r="E1640" t="str">
            <v>disjuncta</v>
          </cell>
          <cell r="F1640" t="str">
            <v>Aprositornis disjuncta</v>
          </cell>
          <cell r="G1640" t="str">
            <v>Yapacana Antbird</v>
          </cell>
          <cell r="H1640">
            <v>1639</v>
          </cell>
        </row>
        <row r="1641">
          <cell r="A1641" t="str">
            <v>Myrmophylax atrothorax</v>
          </cell>
          <cell r="B1641" t="str">
            <v>Passeriformes</v>
          </cell>
          <cell r="C1641" t="str">
            <v>Thamnophilidae</v>
          </cell>
          <cell r="D1641" t="str">
            <v>Myrmophylax</v>
          </cell>
          <cell r="E1641" t="str">
            <v>atrothorax</v>
          </cell>
          <cell r="F1641" t="str">
            <v>Myrmophylax atrothorax</v>
          </cell>
          <cell r="G1641" t="str">
            <v>Black-throated Antbird</v>
          </cell>
          <cell r="H1641">
            <v>1640</v>
          </cell>
        </row>
        <row r="1642">
          <cell r="A1642" t="str">
            <v>Ammonastes pelzelni</v>
          </cell>
          <cell r="B1642" t="str">
            <v>Passeriformes</v>
          </cell>
          <cell r="C1642" t="str">
            <v>Thamnophilidae</v>
          </cell>
          <cell r="D1642" t="str">
            <v>Ammonastes</v>
          </cell>
          <cell r="E1642" t="str">
            <v>pelzelni</v>
          </cell>
          <cell r="F1642" t="str">
            <v>Ammonastes pelzelni</v>
          </cell>
          <cell r="G1642" t="str">
            <v>Gray-bellied Antbird</v>
          </cell>
          <cell r="H1642">
            <v>1641</v>
          </cell>
        </row>
        <row r="1643">
          <cell r="A1643" t="str">
            <v>Myrmornis torquata</v>
          </cell>
          <cell r="B1643" t="str">
            <v>Passeriformes</v>
          </cell>
          <cell r="C1643" t="str">
            <v>Thamnophilidae</v>
          </cell>
          <cell r="D1643" t="str">
            <v>Myrmornis</v>
          </cell>
          <cell r="E1643" t="str">
            <v>torquata</v>
          </cell>
          <cell r="F1643" t="str">
            <v>Myrmornis torquata</v>
          </cell>
          <cell r="G1643" t="str">
            <v>Wing-banded Antbird</v>
          </cell>
          <cell r="H1643">
            <v>1642</v>
          </cell>
        </row>
        <row r="1644">
          <cell r="A1644" t="str">
            <v>Pithys albifrons</v>
          </cell>
          <cell r="B1644" t="str">
            <v>Passeriformes</v>
          </cell>
          <cell r="C1644" t="str">
            <v>Thamnophilidae</v>
          </cell>
          <cell r="D1644" t="str">
            <v>Pithys</v>
          </cell>
          <cell r="E1644" t="str">
            <v>albifrons</v>
          </cell>
          <cell r="F1644" t="str">
            <v>Pithys albifrons</v>
          </cell>
          <cell r="G1644" t="str">
            <v>White-plumed Antbird</v>
          </cell>
          <cell r="H1644">
            <v>1643</v>
          </cell>
        </row>
        <row r="1645">
          <cell r="A1645" t="str">
            <v>Pithys castaneus</v>
          </cell>
          <cell r="B1645" t="str">
            <v>Passeriformes</v>
          </cell>
          <cell r="C1645" t="str">
            <v>Thamnophilidae</v>
          </cell>
          <cell r="D1645" t="str">
            <v>Pithys</v>
          </cell>
          <cell r="E1645" t="str">
            <v>castaneus</v>
          </cell>
          <cell r="F1645" t="str">
            <v>Pithys castaneus</v>
          </cell>
          <cell r="G1645" t="str">
            <v>White-masked Antbird</v>
          </cell>
          <cell r="H1645">
            <v>1644</v>
          </cell>
        </row>
        <row r="1646">
          <cell r="A1646" t="str">
            <v>Gymnopithys bicolor</v>
          </cell>
          <cell r="B1646" t="str">
            <v>Passeriformes</v>
          </cell>
          <cell r="C1646" t="str">
            <v>Thamnophilidae</v>
          </cell>
          <cell r="D1646" t="str">
            <v>Gymnopithys</v>
          </cell>
          <cell r="E1646" t="str">
            <v>bicolor</v>
          </cell>
          <cell r="F1646" t="str">
            <v>Gymnopithys bicolor</v>
          </cell>
          <cell r="G1646" t="str">
            <v>Bicolored Antbird</v>
          </cell>
          <cell r="H1646">
            <v>1645</v>
          </cell>
        </row>
        <row r="1647">
          <cell r="A1647" t="str">
            <v>Gymnopithys leucaspis</v>
          </cell>
          <cell r="B1647" t="str">
            <v>Passeriformes</v>
          </cell>
          <cell r="C1647" t="str">
            <v>Thamnophilidae</v>
          </cell>
          <cell r="D1647" t="str">
            <v>Gymnopithys</v>
          </cell>
          <cell r="E1647" t="str">
            <v>leucaspis</v>
          </cell>
          <cell r="F1647" t="str">
            <v>Gymnopithys leucaspis</v>
          </cell>
          <cell r="G1647" t="str">
            <v>White-cheeked Antbird</v>
          </cell>
          <cell r="H1647">
            <v>1646</v>
          </cell>
        </row>
        <row r="1648">
          <cell r="A1648" t="str">
            <v>Gymnopithys rufigula</v>
          </cell>
          <cell r="B1648" t="str">
            <v>Passeriformes</v>
          </cell>
          <cell r="C1648" t="str">
            <v>Thamnophilidae</v>
          </cell>
          <cell r="D1648" t="str">
            <v>Gymnopithys</v>
          </cell>
          <cell r="E1648" t="str">
            <v>rufigula</v>
          </cell>
          <cell r="F1648" t="str">
            <v>Gymnopithys rufigula</v>
          </cell>
          <cell r="G1648" t="str">
            <v>Rufous-throated Antbird</v>
          </cell>
          <cell r="H1648">
            <v>1647</v>
          </cell>
        </row>
        <row r="1649">
          <cell r="A1649" t="str">
            <v>Oneillornis salvini</v>
          </cell>
          <cell r="B1649" t="str">
            <v>Passeriformes</v>
          </cell>
          <cell r="C1649" t="str">
            <v>Thamnophilidae</v>
          </cell>
          <cell r="D1649" t="str">
            <v>Oneillornis</v>
          </cell>
          <cell r="E1649" t="str">
            <v>salvini</v>
          </cell>
          <cell r="F1649" t="str">
            <v>Oneillornis salvini</v>
          </cell>
          <cell r="G1649" t="str">
            <v>White-throated Antbird</v>
          </cell>
          <cell r="H1649">
            <v>1648</v>
          </cell>
        </row>
        <row r="1650">
          <cell r="A1650" t="str">
            <v>Oneillornis lunulatus</v>
          </cell>
          <cell r="B1650" t="str">
            <v>Passeriformes</v>
          </cell>
          <cell r="C1650" t="str">
            <v>Thamnophilidae</v>
          </cell>
          <cell r="D1650" t="str">
            <v>Oneillornis</v>
          </cell>
          <cell r="E1650" t="str">
            <v>lunulatus</v>
          </cell>
          <cell r="F1650" t="str">
            <v>Oneillornis lunulatus</v>
          </cell>
          <cell r="G1650" t="str">
            <v>Lunulated Antbird</v>
          </cell>
          <cell r="H1650">
            <v>1649</v>
          </cell>
        </row>
        <row r="1651">
          <cell r="A1651" t="str">
            <v>Rhegmatorhina gymnops</v>
          </cell>
          <cell r="B1651" t="str">
            <v>Passeriformes</v>
          </cell>
          <cell r="C1651" t="str">
            <v>Thamnophilidae</v>
          </cell>
          <cell r="D1651" t="str">
            <v>Rhegmatorhina</v>
          </cell>
          <cell r="E1651" t="str">
            <v>gymnops</v>
          </cell>
          <cell r="F1651" t="str">
            <v>Rhegmatorhina gymnops</v>
          </cell>
          <cell r="G1651" t="str">
            <v>Bare-eyed Antbird</v>
          </cell>
          <cell r="H1651">
            <v>1650</v>
          </cell>
        </row>
        <row r="1652">
          <cell r="A1652" t="str">
            <v>Rhegmatorhina berlepschi</v>
          </cell>
          <cell r="B1652" t="str">
            <v>Passeriformes</v>
          </cell>
          <cell r="C1652" t="str">
            <v>Thamnophilidae</v>
          </cell>
          <cell r="D1652" t="str">
            <v>Rhegmatorhina</v>
          </cell>
          <cell r="E1652" t="str">
            <v>berlepschi</v>
          </cell>
          <cell r="F1652" t="str">
            <v>Rhegmatorhina berlepschi</v>
          </cell>
          <cell r="G1652" t="str">
            <v>Harlequin Antbird</v>
          </cell>
          <cell r="H1652">
            <v>1651</v>
          </cell>
        </row>
        <row r="1653">
          <cell r="A1653" t="str">
            <v>Rhegmatorhina hoffmannsi</v>
          </cell>
          <cell r="B1653" t="str">
            <v>Passeriformes</v>
          </cell>
          <cell r="C1653" t="str">
            <v>Thamnophilidae</v>
          </cell>
          <cell r="D1653" t="str">
            <v>Rhegmatorhina</v>
          </cell>
          <cell r="E1653" t="str">
            <v>hoffmannsi</v>
          </cell>
          <cell r="F1653" t="str">
            <v>Rhegmatorhina hoffmannsi</v>
          </cell>
          <cell r="G1653" t="str">
            <v>White-breasted Antbird</v>
          </cell>
          <cell r="H1653">
            <v>1652</v>
          </cell>
        </row>
        <row r="1654">
          <cell r="A1654" t="str">
            <v>Rhegmatorhina cristata</v>
          </cell>
          <cell r="B1654" t="str">
            <v>Passeriformes</v>
          </cell>
          <cell r="C1654" t="str">
            <v>Thamnophilidae</v>
          </cell>
          <cell r="D1654" t="str">
            <v>Rhegmatorhina</v>
          </cell>
          <cell r="E1654" t="str">
            <v>cristata</v>
          </cell>
          <cell r="F1654" t="str">
            <v>Rhegmatorhina cristata</v>
          </cell>
          <cell r="G1654" t="str">
            <v>Chestnut-crested Antbird</v>
          </cell>
          <cell r="H1654">
            <v>1653</v>
          </cell>
        </row>
        <row r="1655">
          <cell r="A1655" t="str">
            <v>Rhegmatorhina melanosticta</v>
          </cell>
          <cell r="B1655" t="str">
            <v>Passeriformes</v>
          </cell>
          <cell r="C1655" t="str">
            <v>Thamnophilidae</v>
          </cell>
          <cell r="D1655" t="str">
            <v>Rhegmatorhina</v>
          </cell>
          <cell r="E1655" t="str">
            <v>melanosticta</v>
          </cell>
          <cell r="F1655" t="str">
            <v>Rhegmatorhina melanosticta</v>
          </cell>
          <cell r="G1655" t="str">
            <v>Hairy-crested Antbird</v>
          </cell>
          <cell r="H1655">
            <v>1654</v>
          </cell>
        </row>
        <row r="1656">
          <cell r="A1656" t="str">
            <v>Hylophylax naevioides</v>
          </cell>
          <cell r="B1656" t="str">
            <v>Passeriformes</v>
          </cell>
          <cell r="C1656" t="str">
            <v>Thamnophilidae</v>
          </cell>
          <cell r="D1656" t="str">
            <v>Hylophylax</v>
          </cell>
          <cell r="E1656" t="str">
            <v>naevioides</v>
          </cell>
          <cell r="F1656" t="str">
            <v>Hylophylax naevioides</v>
          </cell>
          <cell r="G1656" t="str">
            <v>Spotted Antbird</v>
          </cell>
          <cell r="H1656">
            <v>1655</v>
          </cell>
        </row>
        <row r="1657">
          <cell r="A1657" t="str">
            <v>Hylophylax naevius</v>
          </cell>
          <cell r="B1657" t="str">
            <v>Passeriformes</v>
          </cell>
          <cell r="C1657" t="str">
            <v>Thamnophilidae</v>
          </cell>
          <cell r="D1657" t="str">
            <v>Hylophylax</v>
          </cell>
          <cell r="E1657" t="str">
            <v>naevius</v>
          </cell>
          <cell r="F1657" t="str">
            <v>Hylophylax naevius</v>
          </cell>
          <cell r="G1657" t="str">
            <v>Spot-backed Antbird</v>
          </cell>
          <cell r="H1657">
            <v>1656</v>
          </cell>
        </row>
        <row r="1658">
          <cell r="A1658" t="str">
            <v>Hylophylax punctulatus</v>
          </cell>
          <cell r="B1658" t="str">
            <v>Passeriformes</v>
          </cell>
          <cell r="C1658" t="str">
            <v>Thamnophilidae</v>
          </cell>
          <cell r="D1658" t="str">
            <v>Hylophylax</v>
          </cell>
          <cell r="E1658" t="str">
            <v>punctulatus</v>
          </cell>
          <cell r="F1658" t="str">
            <v>Hylophylax punctulatus</v>
          </cell>
          <cell r="G1658" t="str">
            <v>Dot-backed Antbird</v>
          </cell>
          <cell r="H1658">
            <v>1657</v>
          </cell>
        </row>
        <row r="1659">
          <cell r="A1659" t="str">
            <v>Willisornis poecilinotus</v>
          </cell>
          <cell r="B1659" t="str">
            <v>Passeriformes</v>
          </cell>
          <cell r="C1659" t="str">
            <v>Thamnophilidae</v>
          </cell>
          <cell r="D1659" t="str">
            <v>Willisornis</v>
          </cell>
          <cell r="E1659" t="str">
            <v>poecilinotus</v>
          </cell>
          <cell r="F1659" t="str">
            <v>Willisornis poecilinotus</v>
          </cell>
          <cell r="G1659" t="str">
            <v>Common Scale-backed Antbird</v>
          </cell>
          <cell r="H1659">
            <v>1658</v>
          </cell>
        </row>
        <row r="1660">
          <cell r="A1660" t="str">
            <v>Willisornis vidua</v>
          </cell>
          <cell r="B1660" t="str">
            <v>Passeriformes</v>
          </cell>
          <cell r="C1660" t="str">
            <v>Thamnophilidae</v>
          </cell>
          <cell r="D1660" t="str">
            <v>Willisornis</v>
          </cell>
          <cell r="E1660" t="str">
            <v>vidua</v>
          </cell>
          <cell r="F1660" t="str">
            <v>Willisornis vidua</v>
          </cell>
          <cell r="G1660" t="str">
            <v>Xingu Scale-backed Antbird</v>
          </cell>
          <cell r="H1660">
            <v>1659</v>
          </cell>
        </row>
        <row r="1661">
          <cell r="A1661" t="str">
            <v>Phlegopsis nigromaculata</v>
          </cell>
          <cell r="B1661" t="str">
            <v>Passeriformes</v>
          </cell>
          <cell r="C1661" t="str">
            <v>Thamnophilidae</v>
          </cell>
          <cell r="D1661" t="str">
            <v>Phlegopsis</v>
          </cell>
          <cell r="E1661" t="str">
            <v>nigromaculata</v>
          </cell>
          <cell r="F1661" t="str">
            <v>Phlegopsis nigromaculata</v>
          </cell>
          <cell r="G1661" t="str">
            <v>Black-spotted Bare-eye</v>
          </cell>
          <cell r="H1661">
            <v>1660</v>
          </cell>
        </row>
        <row r="1662">
          <cell r="A1662" t="str">
            <v>Phlegopsis erythroptera</v>
          </cell>
          <cell r="B1662" t="str">
            <v>Passeriformes</v>
          </cell>
          <cell r="C1662" t="str">
            <v>Thamnophilidae</v>
          </cell>
          <cell r="D1662" t="str">
            <v>Phlegopsis</v>
          </cell>
          <cell r="E1662" t="str">
            <v>erythroptera</v>
          </cell>
          <cell r="F1662" t="str">
            <v>Phlegopsis erythroptera</v>
          </cell>
          <cell r="G1662" t="str">
            <v>Reddish-winged Bare-eye</v>
          </cell>
          <cell r="H1662">
            <v>1661</v>
          </cell>
        </row>
        <row r="1663">
          <cell r="A1663" t="str">
            <v>Phlegopsis borbae</v>
          </cell>
          <cell r="B1663" t="str">
            <v>Passeriformes</v>
          </cell>
          <cell r="C1663" t="str">
            <v>Thamnophilidae</v>
          </cell>
          <cell r="D1663" t="str">
            <v>Phlegopsis</v>
          </cell>
          <cell r="E1663" t="str">
            <v>borbae</v>
          </cell>
          <cell r="F1663" t="str">
            <v>Phlegopsis borbae</v>
          </cell>
          <cell r="G1663" t="str">
            <v>Pale-faced Bare-eye</v>
          </cell>
          <cell r="H1663">
            <v>1662</v>
          </cell>
        </row>
        <row r="1664">
          <cell r="A1664" t="str">
            <v>Phaenostictus mcleannani</v>
          </cell>
          <cell r="B1664" t="str">
            <v>Passeriformes</v>
          </cell>
          <cell r="C1664" t="str">
            <v>Thamnophilidae</v>
          </cell>
          <cell r="D1664" t="str">
            <v>Phaenostictus</v>
          </cell>
          <cell r="E1664" t="str">
            <v>mcleannani</v>
          </cell>
          <cell r="F1664" t="str">
            <v>Phaenostictus mcleannani</v>
          </cell>
          <cell r="G1664" t="str">
            <v>Ocellated Antbird</v>
          </cell>
          <cell r="H1664">
            <v>1663</v>
          </cell>
        </row>
        <row r="1665">
          <cell r="A1665" t="str">
            <v>Melanopareia torquata</v>
          </cell>
          <cell r="B1665" t="str">
            <v>Passeriformes</v>
          </cell>
          <cell r="C1665" t="str">
            <v>Melanopareiidae</v>
          </cell>
          <cell r="D1665" t="str">
            <v>Melanopareia</v>
          </cell>
          <cell r="E1665" t="str">
            <v>torquata</v>
          </cell>
          <cell r="F1665" t="str">
            <v>Melanopareia torquata</v>
          </cell>
          <cell r="G1665" t="str">
            <v>Collared Crescentchest</v>
          </cell>
          <cell r="H1665">
            <v>1664</v>
          </cell>
        </row>
        <row r="1666">
          <cell r="A1666" t="str">
            <v>Melanopareia maximiliani</v>
          </cell>
          <cell r="B1666" t="str">
            <v>Passeriformes</v>
          </cell>
          <cell r="C1666" t="str">
            <v>Melanopareiidae</v>
          </cell>
          <cell r="D1666" t="str">
            <v>Melanopareia</v>
          </cell>
          <cell r="E1666" t="str">
            <v>maximiliani</v>
          </cell>
          <cell r="F1666" t="str">
            <v>Melanopareia maximiliani</v>
          </cell>
          <cell r="G1666" t="str">
            <v>Olive-crowned Crescentchest</v>
          </cell>
          <cell r="H1666">
            <v>1665</v>
          </cell>
        </row>
        <row r="1667">
          <cell r="A1667" t="str">
            <v>Melanopareia maranonica</v>
          </cell>
          <cell r="B1667" t="str">
            <v>Passeriformes</v>
          </cell>
          <cell r="C1667" t="str">
            <v>Melanopareiidae</v>
          </cell>
          <cell r="D1667" t="str">
            <v>Melanopareia</v>
          </cell>
          <cell r="E1667" t="str">
            <v>maranonica</v>
          </cell>
          <cell r="F1667" t="str">
            <v>Melanopareia maranonica</v>
          </cell>
          <cell r="G1667" t="str">
            <v>Marañon Crescentchest</v>
          </cell>
          <cell r="H1667">
            <v>1666</v>
          </cell>
        </row>
        <row r="1668">
          <cell r="A1668" t="str">
            <v>Melanopareia elegans</v>
          </cell>
          <cell r="B1668" t="str">
            <v>Passeriformes</v>
          </cell>
          <cell r="C1668" t="str">
            <v>Melanopareiidae</v>
          </cell>
          <cell r="D1668" t="str">
            <v>Melanopareia</v>
          </cell>
          <cell r="E1668" t="str">
            <v>elegans</v>
          </cell>
          <cell r="F1668" t="str">
            <v>Melanopareia elegans</v>
          </cell>
          <cell r="G1668" t="str">
            <v>Elegant Crescentchest</v>
          </cell>
          <cell r="H1668">
            <v>1667</v>
          </cell>
        </row>
        <row r="1669">
          <cell r="A1669" t="str">
            <v>Pittasoma michleri</v>
          </cell>
          <cell r="B1669" t="str">
            <v>Passeriformes</v>
          </cell>
          <cell r="C1669" t="str">
            <v>Conopophagidae</v>
          </cell>
          <cell r="D1669" t="str">
            <v>Pittasoma</v>
          </cell>
          <cell r="E1669" t="str">
            <v>michleri</v>
          </cell>
          <cell r="F1669" t="str">
            <v>Pittasoma michleri</v>
          </cell>
          <cell r="G1669" t="str">
            <v>Black-crowned Antpitta</v>
          </cell>
          <cell r="H1669">
            <v>1668</v>
          </cell>
        </row>
        <row r="1670">
          <cell r="A1670" t="str">
            <v>Pittasoma rufopileatum</v>
          </cell>
          <cell r="B1670" t="str">
            <v>Passeriformes</v>
          </cell>
          <cell r="C1670" t="str">
            <v>Conopophagidae</v>
          </cell>
          <cell r="D1670" t="str">
            <v>Pittasoma</v>
          </cell>
          <cell r="E1670" t="str">
            <v>rufopileatum</v>
          </cell>
          <cell r="F1670" t="str">
            <v>Pittasoma rufopileatum</v>
          </cell>
          <cell r="G1670" t="str">
            <v>Rufous-crowned Antpitta</v>
          </cell>
          <cell r="H1670">
            <v>1669</v>
          </cell>
        </row>
        <row r="1671">
          <cell r="A1671" t="str">
            <v>Conopophaga melanogaster</v>
          </cell>
          <cell r="B1671" t="str">
            <v>Passeriformes</v>
          </cell>
          <cell r="C1671" t="str">
            <v>Conopophagidae</v>
          </cell>
          <cell r="D1671" t="str">
            <v>Conopophaga</v>
          </cell>
          <cell r="E1671" t="str">
            <v>melanogaster</v>
          </cell>
          <cell r="F1671" t="str">
            <v>Conopophaga melanogaster</v>
          </cell>
          <cell r="G1671" t="str">
            <v>Black-bellied Gnateater</v>
          </cell>
          <cell r="H1671">
            <v>1670</v>
          </cell>
        </row>
        <row r="1672">
          <cell r="A1672" t="str">
            <v>Conopophaga melanops</v>
          </cell>
          <cell r="B1672" t="str">
            <v>Passeriformes</v>
          </cell>
          <cell r="C1672" t="str">
            <v>Conopophagidae</v>
          </cell>
          <cell r="D1672" t="str">
            <v>Conopophaga</v>
          </cell>
          <cell r="E1672" t="str">
            <v>melanops</v>
          </cell>
          <cell r="F1672" t="str">
            <v>Conopophaga melanops</v>
          </cell>
          <cell r="G1672" t="str">
            <v>Black-cheeked Gnateater</v>
          </cell>
          <cell r="H1672">
            <v>1671</v>
          </cell>
        </row>
        <row r="1673">
          <cell r="A1673" t="str">
            <v>Conopophaga aurita</v>
          </cell>
          <cell r="B1673" t="str">
            <v>Passeriformes</v>
          </cell>
          <cell r="C1673" t="str">
            <v>Conopophagidae</v>
          </cell>
          <cell r="D1673" t="str">
            <v>Conopophaga</v>
          </cell>
          <cell r="E1673" t="str">
            <v>aurita</v>
          </cell>
          <cell r="F1673" t="str">
            <v>Conopophaga aurita</v>
          </cell>
          <cell r="G1673" t="str">
            <v>Chestnut-belted Gnateater</v>
          </cell>
          <cell r="H1673">
            <v>1672</v>
          </cell>
        </row>
        <row r="1674">
          <cell r="A1674" t="str">
            <v>Conopophaga peruviana</v>
          </cell>
          <cell r="B1674" t="str">
            <v>Passeriformes</v>
          </cell>
          <cell r="C1674" t="str">
            <v>Conopophagidae</v>
          </cell>
          <cell r="D1674" t="str">
            <v>Conopophaga</v>
          </cell>
          <cell r="E1674" t="str">
            <v>peruviana</v>
          </cell>
          <cell r="F1674" t="str">
            <v>Conopophaga peruviana</v>
          </cell>
          <cell r="G1674" t="str">
            <v>Ash-throated Gnateater</v>
          </cell>
          <cell r="H1674">
            <v>1673</v>
          </cell>
        </row>
        <row r="1675">
          <cell r="A1675" t="str">
            <v>Conopophaga cearae</v>
          </cell>
          <cell r="B1675" t="str">
            <v>Passeriformes</v>
          </cell>
          <cell r="C1675" t="str">
            <v>Conopophagidae</v>
          </cell>
          <cell r="D1675" t="str">
            <v>Conopophaga</v>
          </cell>
          <cell r="E1675" t="str">
            <v>cearae</v>
          </cell>
          <cell r="F1675" t="str">
            <v>Conopophaga cearae</v>
          </cell>
          <cell r="G1675" t="str">
            <v>Ceara Gnateater</v>
          </cell>
          <cell r="H1675">
            <v>1674</v>
          </cell>
        </row>
        <row r="1676">
          <cell r="A1676" t="str">
            <v>Conopophaga roberti</v>
          </cell>
          <cell r="B1676" t="str">
            <v>Passeriformes</v>
          </cell>
          <cell r="C1676" t="str">
            <v>Conopophagidae</v>
          </cell>
          <cell r="D1676" t="str">
            <v>Conopophaga</v>
          </cell>
          <cell r="E1676" t="str">
            <v>roberti</v>
          </cell>
          <cell r="F1676" t="str">
            <v>Conopophaga roberti</v>
          </cell>
          <cell r="G1676" t="str">
            <v>Hooded Gnateater</v>
          </cell>
          <cell r="H1676">
            <v>1675</v>
          </cell>
        </row>
        <row r="1677">
          <cell r="A1677" t="str">
            <v>Conopophaga lineata</v>
          </cell>
          <cell r="B1677" t="str">
            <v>Passeriformes</v>
          </cell>
          <cell r="C1677" t="str">
            <v>Conopophagidae</v>
          </cell>
          <cell r="D1677" t="str">
            <v>Conopophaga</v>
          </cell>
          <cell r="E1677" t="str">
            <v>lineata</v>
          </cell>
          <cell r="F1677" t="str">
            <v>Conopophaga lineata</v>
          </cell>
          <cell r="G1677" t="str">
            <v>Rufous Gnateater</v>
          </cell>
          <cell r="H1677">
            <v>1676</v>
          </cell>
        </row>
        <row r="1678">
          <cell r="A1678" t="str">
            <v>Conopophaga castaneiceps</v>
          </cell>
          <cell r="B1678" t="str">
            <v>Passeriformes</v>
          </cell>
          <cell r="C1678" t="str">
            <v>Conopophagidae</v>
          </cell>
          <cell r="D1678" t="str">
            <v>Conopophaga</v>
          </cell>
          <cell r="E1678" t="str">
            <v>castaneiceps</v>
          </cell>
          <cell r="F1678" t="str">
            <v>Conopophaga castaneiceps</v>
          </cell>
          <cell r="G1678" t="str">
            <v>Chestnut-crowned Gnateater</v>
          </cell>
          <cell r="H1678">
            <v>1677</v>
          </cell>
        </row>
        <row r="1679">
          <cell r="A1679" t="str">
            <v>Conopophaga ardesiaca</v>
          </cell>
          <cell r="B1679" t="str">
            <v>Passeriformes</v>
          </cell>
          <cell r="C1679" t="str">
            <v>Conopophagidae</v>
          </cell>
          <cell r="D1679" t="str">
            <v>Conopophaga</v>
          </cell>
          <cell r="E1679" t="str">
            <v>ardesiaca</v>
          </cell>
          <cell r="F1679" t="str">
            <v>Conopophaga ardesiaca</v>
          </cell>
          <cell r="G1679" t="str">
            <v>Slaty Gnateater</v>
          </cell>
          <cell r="H1679">
            <v>1678</v>
          </cell>
        </row>
        <row r="1680">
          <cell r="A1680" t="str">
            <v>Grallaria squamigera</v>
          </cell>
          <cell r="B1680" t="str">
            <v>Passeriformes</v>
          </cell>
          <cell r="C1680" t="str">
            <v>Grallariidae</v>
          </cell>
          <cell r="D1680" t="str">
            <v>Grallaria</v>
          </cell>
          <cell r="E1680" t="str">
            <v>squamigera</v>
          </cell>
          <cell r="F1680" t="str">
            <v>Grallaria squamigera</v>
          </cell>
          <cell r="G1680" t="str">
            <v>Undulated Antpitta</v>
          </cell>
          <cell r="H1680">
            <v>1679</v>
          </cell>
        </row>
        <row r="1681">
          <cell r="A1681" t="str">
            <v>Grallaria gigantea</v>
          </cell>
          <cell r="B1681" t="str">
            <v>Passeriformes</v>
          </cell>
          <cell r="C1681" t="str">
            <v>Grallariidae</v>
          </cell>
          <cell r="D1681" t="str">
            <v>Grallaria</v>
          </cell>
          <cell r="E1681" t="str">
            <v>gigantea</v>
          </cell>
          <cell r="F1681" t="str">
            <v>Grallaria gigantea</v>
          </cell>
          <cell r="G1681" t="str">
            <v>Giant Antpitta</v>
          </cell>
          <cell r="H1681">
            <v>1680</v>
          </cell>
        </row>
        <row r="1682">
          <cell r="A1682" t="str">
            <v>Grallaria excelsa</v>
          </cell>
          <cell r="B1682" t="str">
            <v>Passeriformes</v>
          </cell>
          <cell r="C1682" t="str">
            <v>Grallariidae</v>
          </cell>
          <cell r="D1682" t="str">
            <v>Grallaria</v>
          </cell>
          <cell r="E1682" t="str">
            <v>excelsa</v>
          </cell>
          <cell r="F1682" t="str">
            <v>Grallaria excelsa</v>
          </cell>
          <cell r="G1682" t="str">
            <v>Great Antpitta</v>
          </cell>
          <cell r="H1682">
            <v>1681</v>
          </cell>
        </row>
        <row r="1683">
          <cell r="A1683" t="str">
            <v>Grallaria varia</v>
          </cell>
          <cell r="B1683" t="str">
            <v>Passeriformes</v>
          </cell>
          <cell r="C1683" t="str">
            <v>Grallariidae</v>
          </cell>
          <cell r="D1683" t="str">
            <v>Grallaria</v>
          </cell>
          <cell r="E1683" t="str">
            <v>varia</v>
          </cell>
          <cell r="F1683" t="str">
            <v>Grallaria varia</v>
          </cell>
          <cell r="G1683" t="str">
            <v>Variegated Antpitta</v>
          </cell>
          <cell r="H1683">
            <v>1682</v>
          </cell>
        </row>
        <row r="1684">
          <cell r="A1684" t="str">
            <v>Grallaria alleni</v>
          </cell>
          <cell r="B1684" t="str">
            <v>Passeriformes</v>
          </cell>
          <cell r="C1684" t="str">
            <v>Grallariidae</v>
          </cell>
          <cell r="D1684" t="str">
            <v>Grallaria</v>
          </cell>
          <cell r="E1684" t="str">
            <v>alleni</v>
          </cell>
          <cell r="F1684" t="str">
            <v>Grallaria alleni</v>
          </cell>
          <cell r="G1684" t="str">
            <v>Moustached Antpitta</v>
          </cell>
          <cell r="H1684">
            <v>1683</v>
          </cell>
        </row>
        <row r="1685">
          <cell r="A1685" t="str">
            <v>Grallaria guatimalensis</v>
          </cell>
          <cell r="B1685" t="str">
            <v>Passeriformes</v>
          </cell>
          <cell r="C1685" t="str">
            <v>Grallariidae</v>
          </cell>
          <cell r="D1685" t="str">
            <v>Grallaria</v>
          </cell>
          <cell r="E1685" t="str">
            <v>guatimalensis</v>
          </cell>
          <cell r="F1685" t="str">
            <v>Grallaria guatimalensis</v>
          </cell>
          <cell r="G1685" t="str">
            <v>Scaled Antpitta</v>
          </cell>
          <cell r="H1685">
            <v>1684</v>
          </cell>
        </row>
        <row r="1686">
          <cell r="A1686" t="str">
            <v>Grallaria chthonia</v>
          </cell>
          <cell r="B1686" t="str">
            <v>Passeriformes</v>
          </cell>
          <cell r="C1686" t="str">
            <v>Grallariidae</v>
          </cell>
          <cell r="D1686" t="str">
            <v>Grallaria</v>
          </cell>
          <cell r="E1686" t="str">
            <v>chthonia</v>
          </cell>
          <cell r="F1686" t="str">
            <v>Grallaria chthonia</v>
          </cell>
          <cell r="G1686" t="str">
            <v>Tachira Antpitta</v>
          </cell>
          <cell r="H1686">
            <v>1685</v>
          </cell>
        </row>
        <row r="1687">
          <cell r="A1687" t="str">
            <v>Grallaria haplonota</v>
          </cell>
          <cell r="B1687" t="str">
            <v>Passeriformes</v>
          </cell>
          <cell r="C1687" t="str">
            <v>Grallariidae</v>
          </cell>
          <cell r="D1687" t="str">
            <v>Grallaria</v>
          </cell>
          <cell r="E1687" t="str">
            <v>haplonota</v>
          </cell>
          <cell r="F1687" t="str">
            <v>Grallaria haplonota</v>
          </cell>
          <cell r="G1687" t="str">
            <v>Plain-backed Antpitta</v>
          </cell>
          <cell r="H1687">
            <v>1686</v>
          </cell>
        </row>
        <row r="1688">
          <cell r="A1688" t="str">
            <v>Grallaria dignissima</v>
          </cell>
          <cell r="B1688" t="str">
            <v>Passeriformes</v>
          </cell>
          <cell r="C1688" t="str">
            <v>Grallariidae</v>
          </cell>
          <cell r="D1688" t="str">
            <v>Grallaria</v>
          </cell>
          <cell r="E1688" t="str">
            <v>dignissima</v>
          </cell>
          <cell r="F1688" t="str">
            <v>Grallaria dignissima</v>
          </cell>
          <cell r="G1688" t="str">
            <v>Ochre-striped Antpitta</v>
          </cell>
          <cell r="H1688">
            <v>1687</v>
          </cell>
        </row>
        <row r="1689">
          <cell r="A1689" t="str">
            <v>Grallaria eludens</v>
          </cell>
          <cell r="B1689" t="str">
            <v>Passeriformes</v>
          </cell>
          <cell r="C1689" t="str">
            <v>Grallariidae</v>
          </cell>
          <cell r="D1689" t="str">
            <v>Grallaria</v>
          </cell>
          <cell r="E1689" t="str">
            <v>eludens</v>
          </cell>
          <cell r="F1689" t="str">
            <v>Grallaria eludens</v>
          </cell>
          <cell r="G1689" t="str">
            <v>Elusive Antpitta</v>
          </cell>
          <cell r="H1689">
            <v>1688</v>
          </cell>
        </row>
        <row r="1690">
          <cell r="A1690" t="str">
            <v>Grallaria ruficapilla</v>
          </cell>
          <cell r="B1690" t="str">
            <v>Passeriformes</v>
          </cell>
          <cell r="C1690" t="str">
            <v>Grallariidae</v>
          </cell>
          <cell r="D1690" t="str">
            <v>Grallaria</v>
          </cell>
          <cell r="E1690" t="str">
            <v>ruficapilla</v>
          </cell>
          <cell r="F1690" t="str">
            <v>Grallaria ruficapilla</v>
          </cell>
          <cell r="G1690" t="str">
            <v>Chestnut-crowned Antpitta</v>
          </cell>
          <cell r="H1690">
            <v>1689</v>
          </cell>
        </row>
        <row r="1691">
          <cell r="A1691" t="str">
            <v>Grallaria watkinsi</v>
          </cell>
          <cell r="B1691" t="str">
            <v>Passeriformes</v>
          </cell>
          <cell r="C1691" t="str">
            <v>Grallariidae</v>
          </cell>
          <cell r="D1691" t="str">
            <v>Grallaria</v>
          </cell>
          <cell r="E1691" t="str">
            <v>watkinsi</v>
          </cell>
          <cell r="F1691" t="str">
            <v>Grallaria watkinsi</v>
          </cell>
          <cell r="G1691" t="str">
            <v>Watkins's Antpitta</v>
          </cell>
          <cell r="H1691">
            <v>1690</v>
          </cell>
        </row>
        <row r="1692">
          <cell r="A1692" t="str">
            <v>Grallaria bangsi</v>
          </cell>
          <cell r="B1692" t="str">
            <v>Passeriformes</v>
          </cell>
          <cell r="C1692" t="str">
            <v>Grallariidae</v>
          </cell>
          <cell r="D1692" t="str">
            <v>Grallaria</v>
          </cell>
          <cell r="E1692" t="str">
            <v>bangsi</v>
          </cell>
          <cell r="F1692" t="str">
            <v>Grallaria bangsi</v>
          </cell>
          <cell r="G1692" t="str">
            <v>Santa Marta Antpitta</v>
          </cell>
          <cell r="H1692">
            <v>1691</v>
          </cell>
        </row>
        <row r="1693">
          <cell r="A1693" t="str">
            <v>Grallaria kaestneri</v>
          </cell>
          <cell r="B1693" t="str">
            <v>Passeriformes</v>
          </cell>
          <cell r="C1693" t="str">
            <v>Grallariidae</v>
          </cell>
          <cell r="D1693" t="str">
            <v>Grallaria</v>
          </cell>
          <cell r="E1693" t="str">
            <v>kaestneri</v>
          </cell>
          <cell r="F1693" t="str">
            <v>Grallaria kaestneri</v>
          </cell>
          <cell r="G1693" t="str">
            <v>Cundinamarca Antpitta</v>
          </cell>
          <cell r="H1693">
            <v>1692</v>
          </cell>
        </row>
        <row r="1694">
          <cell r="A1694" t="str">
            <v>Grallaria andicolus</v>
          </cell>
          <cell r="B1694" t="str">
            <v>Passeriformes</v>
          </cell>
          <cell r="C1694" t="str">
            <v>Grallariidae</v>
          </cell>
          <cell r="D1694" t="str">
            <v>Grallaria</v>
          </cell>
          <cell r="E1694" t="str">
            <v>andicolus</v>
          </cell>
          <cell r="F1694" t="str">
            <v>Grallaria andicolus</v>
          </cell>
          <cell r="G1694" t="str">
            <v>Stripe-headed Antpitta</v>
          </cell>
          <cell r="H1694">
            <v>1693</v>
          </cell>
        </row>
        <row r="1695">
          <cell r="A1695" t="str">
            <v>Grallaria griseonucha</v>
          </cell>
          <cell r="B1695" t="str">
            <v>Passeriformes</v>
          </cell>
          <cell r="C1695" t="str">
            <v>Grallariidae</v>
          </cell>
          <cell r="D1695" t="str">
            <v>Grallaria</v>
          </cell>
          <cell r="E1695" t="str">
            <v>griseonucha</v>
          </cell>
          <cell r="F1695" t="str">
            <v>Grallaria griseonucha</v>
          </cell>
          <cell r="G1695" t="str">
            <v>Gray-naped Antpitta</v>
          </cell>
          <cell r="H1695">
            <v>1694</v>
          </cell>
        </row>
        <row r="1696">
          <cell r="A1696" t="str">
            <v>Grallaria rufocinerea</v>
          </cell>
          <cell r="B1696" t="str">
            <v>Passeriformes</v>
          </cell>
          <cell r="C1696" t="str">
            <v>Grallariidae</v>
          </cell>
          <cell r="D1696" t="str">
            <v>Grallaria</v>
          </cell>
          <cell r="E1696" t="str">
            <v>rufocinerea</v>
          </cell>
          <cell r="F1696" t="str">
            <v>Grallaria rufocinerea</v>
          </cell>
          <cell r="G1696" t="str">
            <v>Bicolored Antpitta</v>
          </cell>
          <cell r="H1696">
            <v>1695</v>
          </cell>
        </row>
        <row r="1697">
          <cell r="A1697" t="str">
            <v>Grallaria ridgelyi</v>
          </cell>
          <cell r="B1697" t="str">
            <v>Passeriformes</v>
          </cell>
          <cell r="C1697" t="str">
            <v>Grallariidae</v>
          </cell>
          <cell r="D1697" t="str">
            <v>Grallaria</v>
          </cell>
          <cell r="E1697" t="str">
            <v>ridgelyi</v>
          </cell>
          <cell r="F1697" t="str">
            <v>Grallaria ridgelyi</v>
          </cell>
          <cell r="G1697" t="str">
            <v>Jocotoco Antpitta</v>
          </cell>
          <cell r="H1697">
            <v>1696</v>
          </cell>
        </row>
        <row r="1698">
          <cell r="A1698" t="str">
            <v>Grallaria nuchalis</v>
          </cell>
          <cell r="B1698" t="str">
            <v>Passeriformes</v>
          </cell>
          <cell r="C1698" t="str">
            <v>Grallariidae</v>
          </cell>
          <cell r="D1698" t="str">
            <v>Grallaria</v>
          </cell>
          <cell r="E1698" t="str">
            <v>nuchalis</v>
          </cell>
          <cell r="F1698" t="str">
            <v>Grallaria nuchalis</v>
          </cell>
          <cell r="G1698" t="str">
            <v>Chestnut-naped Antpitta</v>
          </cell>
          <cell r="H1698">
            <v>1697</v>
          </cell>
        </row>
        <row r="1699">
          <cell r="A1699" t="str">
            <v>Grallaria carrikeri</v>
          </cell>
          <cell r="B1699" t="str">
            <v>Passeriformes</v>
          </cell>
          <cell r="C1699" t="str">
            <v>Grallariidae</v>
          </cell>
          <cell r="D1699" t="str">
            <v>Grallaria</v>
          </cell>
          <cell r="E1699" t="str">
            <v>carrikeri</v>
          </cell>
          <cell r="F1699" t="str">
            <v>Grallaria carrikeri</v>
          </cell>
          <cell r="G1699" t="str">
            <v>Pale-billed Antpitta</v>
          </cell>
          <cell r="H1699">
            <v>1698</v>
          </cell>
        </row>
        <row r="1700">
          <cell r="A1700" t="str">
            <v>Grallaria albigula</v>
          </cell>
          <cell r="B1700" t="str">
            <v>Passeriformes</v>
          </cell>
          <cell r="C1700" t="str">
            <v>Grallariidae</v>
          </cell>
          <cell r="D1700" t="str">
            <v>Grallaria</v>
          </cell>
          <cell r="E1700" t="str">
            <v>albigula</v>
          </cell>
          <cell r="F1700" t="str">
            <v>Grallaria albigula</v>
          </cell>
          <cell r="G1700" t="str">
            <v>White-throated Antpitta</v>
          </cell>
          <cell r="H1700">
            <v>1699</v>
          </cell>
        </row>
        <row r="1701">
          <cell r="A1701" t="str">
            <v>Grallaria flavotincta</v>
          </cell>
          <cell r="B1701" t="str">
            <v>Passeriformes</v>
          </cell>
          <cell r="C1701" t="str">
            <v>Grallariidae</v>
          </cell>
          <cell r="D1701" t="str">
            <v>Grallaria</v>
          </cell>
          <cell r="E1701" t="str">
            <v>flavotincta</v>
          </cell>
          <cell r="F1701" t="str">
            <v>Grallaria flavotincta</v>
          </cell>
          <cell r="G1701" t="str">
            <v>Yellow-breasted Antpitta</v>
          </cell>
          <cell r="H1701">
            <v>1700</v>
          </cell>
        </row>
        <row r="1702">
          <cell r="A1702" t="str">
            <v>Grallaria hypoleuca</v>
          </cell>
          <cell r="B1702" t="str">
            <v>Passeriformes</v>
          </cell>
          <cell r="C1702" t="str">
            <v>Grallariidae</v>
          </cell>
          <cell r="D1702" t="str">
            <v>Grallaria</v>
          </cell>
          <cell r="E1702" t="str">
            <v>hypoleuca</v>
          </cell>
          <cell r="F1702" t="str">
            <v>Grallaria hypoleuca</v>
          </cell>
          <cell r="G1702" t="str">
            <v>White-bellied Antpitta</v>
          </cell>
          <cell r="H1702">
            <v>1701</v>
          </cell>
        </row>
        <row r="1703">
          <cell r="A1703" t="str">
            <v>Grallaria przewalskii</v>
          </cell>
          <cell r="B1703" t="str">
            <v>Passeriformes</v>
          </cell>
          <cell r="C1703" t="str">
            <v>Grallariidae</v>
          </cell>
          <cell r="D1703" t="str">
            <v>Grallaria</v>
          </cell>
          <cell r="E1703" t="str">
            <v>przewalskii</v>
          </cell>
          <cell r="F1703" t="str">
            <v>Grallaria przewalskii</v>
          </cell>
          <cell r="G1703" t="str">
            <v>Rusty-tinged Antpitta</v>
          </cell>
          <cell r="H1703">
            <v>1702</v>
          </cell>
        </row>
        <row r="1704">
          <cell r="A1704" t="str">
            <v>Grallaria capitalis</v>
          </cell>
          <cell r="B1704" t="str">
            <v>Passeriformes</v>
          </cell>
          <cell r="C1704" t="str">
            <v>Grallariidae</v>
          </cell>
          <cell r="D1704" t="str">
            <v>Grallaria</v>
          </cell>
          <cell r="E1704" t="str">
            <v>capitalis</v>
          </cell>
          <cell r="F1704" t="str">
            <v>Grallaria capitalis</v>
          </cell>
          <cell r="G1704" t="str">
            <v>Bay Antpitta</v>
          </cell>
          <cell r="H1704">
            <v>1703</v>
          </cell>
        </row>
        <row r="1705">
          <cell r="A1705" t="str">
            <v>Grallaria erythroleuca</v>
          </cell>
          <cell r="B1705" t="str">
            <v>Passeriformes</v>
          </cell>
          <cell r="C1705" t="str">
            <v>Grallariidae</v>
          </cell>
          <cell r="D1705" t="str">
            <v>Grallaria</v>
          </cell>
          <cell r="E1705" t="str">
            <v>erythroleuca</v>
          </cell>
          <cell r="F1705" t="str">
            <v>Grallaria erythroleuca</v>
          </cell>
          <cell r="G1705" t="str">
            <v>Red-and-white Antpitta</v>
          </cell>
          <cell r="H1705">
            <v>1704</v>
          </cell>
        </row>
        <row r="1706">
          <cell r="A1706" t="str">
            <v>Grallaria rufula</v>
          </cell>
          <cell r="B1706" t="str">
            <v>Passeriformes</v>
          </cell>
          <cell r="C1706" t="str">
            <v>Grallariidae</v>
          </cell>
          <cell r="D1706" t="str">
            <v>Grallaria</v>
          </cell>
          <cell r="E1706" t="str">
            <v>rufula</v>
          </cell>
          <cell r="F1706" t="str">
            <v>Grallaria rufula</v>
          </cell>
          <cell r="G1706" t="str">
            <v>Rufous Antpitta</v>
          </cell>
          <cell r="H1706">
            <v>1705</v>
          </cell>
        </row>
        <row r="1707">
          <cell r="A1707" t="str">
            <v>Grallaria blakei</v>
          </cell>
          <cell r="B1707" t="str">
            <v>Passeriformes</v>
          </cell>
          <cell r="C1707" t="str">
            <v>Grallariidae</v>
          </cell>
          <cell r="D1707" t="str">
            <v>Grallaria</v>
          </cell>
          <cell r="E1707" t="str">
            <v>blakei</v>
          </cell>
          <cell r="F1707" t="str">
            <v>Grallaria blakei</v>
          </cell>
          <cell r="G1707" t="str">
            <v>Chestnut Antpitta</v>
          </cell>
          <cell r="H1707">
            <v>1706</v>
          </cell>
        </row>
        <row r="1708">
          <cell r="A1708" t="str">
            <v>Grallaria quitensis</v>
          </cell>
          <cell r="B1708" t="str">
            <v>Passeriformes</v>
          </cell>
          <cell r="C1708" t="str">
            <v>Grallariidae</v>
          </cell>
          <cell r="D1708" t="str">
            <v>Grallaria</v>
          </cell>
          <cell r="E1708" t="str">
            <v>quitensis</v>
          </cell>
          <cell r="F1708" t="str">
            <v>Grallaria quitensis</v>
          </cell>
          <cell r="G1708" t="str">
            <v>Tawny Antpitta</v>
          </cell>
          <cell r="H1708">
            <v>1707</v>
          </cell>
        </row>
        <row r="1709">
          <cell r="A1709" t="str">
            <v>Grallaria urraoensis</v>
          </cell>
          <cell r="B1709" t="str">
            <v>Passeriformes</v>
          </cell>
          <cell r="C1709" t="str">
            <v>Grallariidae</v>
          </cell>
          <cell r="D1709" t="str">
            <v>Grallaria</v>
          </cell>
          <cell r="E1709" t="str">
            <v>urraoensis</v>
          </cell>
          <cell r="F1709" t="str">
            <v>Grallaria urraoensis</v>
          </cell>
          <cell r="G1709" t="str">
            <v>Urrao Antpitta</v>
          </cell>
          <cell r="H1709">
            <v>1708</v>
          </cell>
        </row>
        <row r="1710">
          <cell r="A1710" t="str">
            <v>Grallaria milleri</v>
          </cell>
          <cell r="B1710" t="str">
            <v>Passeriformes</v>
          </cell>
          <cell r="C1710" t="str">
            <v>Grallariidae</v>
          </cell>
          <cell r="D1710" t="str">
            <v>Grallaria</v>
          </cell>
          <cell r="E1710" t="str">
            <v>milleri</v>
          </cell>
          <cell r="F1710" t="str">
            <v>Grallaria milleri</v>
          </cell>
          <cell r="G1710" t="str">
            <v>Brown-banded Antpitta</v>
          </cell>
          <cell r="H1710">
            <v>1709</v>
          </cell>
        </row>
        <row r="1711">
          <cell r="A1711" t="str">
            <v>Grallaria erythrotis</v>
          </cell>
          <cell r="B1711" t="str">
            <v>Passeriformes</v>
          </cell>
          <cell r="C1711" t="str">
            <v>Grallariidae</v>
          </cell>
          <cell r="D1711" t="str">
            <v>Grallaria</v>
          </cell>
          <cell r="E1711" t="str">
            <v>erythrotis</v>
          </cell>
          <cell r="F1711" t="str">
            <v>Grallaria erythrotis</v>
          </cell>
          <cell r="G1711" t="str">
            <v>Rufous-faced Antpitta</v>
          </cell>
          <cell r="H1711">
            <v>1710</v>
          </cell>
        </row>
        <row r="1712">
          <cell r="A1712" t="str">
            <v>Cryptopezus nattereri</v>
          </cell>
          <cell r="B1712" t="str">
            <v>Passeriformes</v>
          </cell>
          <cell r="C1712" t="str">
            <v>Grallariidae</v>
          </cell>
          <cell r="D1712" t="str">
            <v>Cryptopezus</v>
          </cell>
          <cell r="E1712" t="str">
            <v>nattereri</v>
          </cell>
          <cell r="F1712" t="str">
            <v>Cryptopezus nattereri</v>
          </cell>
          <cell r="G1712" t="str">
            <v>Speckle-breasted Antpitta</v>
          </cell>
          <cell r="H1712">
            <v>1711</v>
          </cell>
        </row>
        <row r="1713">
          <cell r="A1713" t="str">
            <v>Grallaricula flavirostris</v>
          </cell>
          <cell r="B1713" t="str">
            <v>Passeriformes</v>
          </cell>
          <cell r="C1713" t="str">
            <v>Grallariidae</v>
          </cell>
          <cell r="D1713" t="str">
            <v>Grallaricula</v>
          </cell>
          <cell r="E1713" t="str">
            <v>flavirostris</v>
          </cell>
          <cell r="F1713" t="str">
            <v>Grallaricula flavirostris</v>
          </cell>
          <cell r="G1713" t="str">
            <v>Ochre-breasted Antpitta</v>
          </cell>
          <cell r="H1713">
            <v>1712</v>
          </cell>
        </row>
        <row r="1714">
          <cell r="A1714" t="str">
            <v>Grallaricula lineifrons</v>
          </cell>
          <cell r="B1714" t="str">
            <v>Passeriformes</v>
          </cell>
          <cell r="C1714" t="str">
            <v>Grallariidae</v>
          </cell>
          <cell r="D1714" t="str">
            <v>Grallaricula</v>
          </cell>
          <cell r="E1714" t="str">
            <v>lineifrons</v>
          </cell>
          <cell r="F1714" t="str">
            <v>Grallaricula lineifrons</v>
          </cell>
          <cell r="G1714" t="str">
            <v>Crescent-faced Antpitta</v>
          </cell>
          <cell r="H1714">
            <v>1713</v>
          </cell>
        </row>
        <row r="1715">
          <cell r="A1715" t="str">
            <v>Grallaricula leymebambae</v>
          </cell>
          <cell r="B1715" t="str">
            <v>Passeriformes</v>
          </cell>
          <cell r="C1715" t="str">
            <v>Grallariidae</v>
          </cell>
          <cell r="D1715" t="str">
            <v>Grallaricula</v>
          </cell>
          <cell r="E1715" t="str">
            <v>leymebambae</v>
          </cell>
          <cell r="F1715" t="str">
            <v>Grallaricula leymebambae</v>
          </cell>
          <cell r="G1715" t="str">
            <v>Leymebamba Antpitta</v>
          </cell>
          <cell r="H1715">
            <v>1714</v>
          </cell>
        </row>
        <row r="1716">
          <cell r="A1716" t="str">
            <v>Grallaricula loricata</v>
          </cell>
          <cell r="B1716" t="str">
            <v>Passeriformes</v>
          </cell>
          <cell r="C1716" t="str">
            <v>Grallariidae</v>
          </cell>
          <cell r="D1716" t="str">
            <v>Grallaricula</v>
          </cell>
          <cell r="E1716" t="str">
            <v>loricata</v>
          </cell>
          <cell r="F1716" t="str">
            <v>Grallaricula loricata</v>
          </cell>
          <cell r="G1716" t="str">
            <v>Scallop-breasted Antpitta</v>
          </cell>
          <cell r="H1716">
            <v>1715</v>
          </cell>
        </row>
        <row r="1717">
          <cell r="A1717" t="str">
            <v>Grallaricula cucullata</v>
          </cell>
          <cell r="B1717" t="str">
            <v>Passeriformes</v>
          </cell>
          <cell r="C1717" t="str">
            <v>Grallariidae</v>
          </cell>
          <cell r="D1717" t="str">
            <v>Grallaricula</v>
          </cell>
          <cell r="E1717" t="str">
            <v>cucullata</v>
          </cell>
          <cell r="F1717" t="str">
            <v>Grallaricula cucullata</v>
          </cell>
          <cell r="G1717" t="str">
            <v>Hooded Antpitta</v>
          </cell>
          <cell r="H1717">
            <v>1716</v>
          </cell>
        </row>
        <row r="1718">
          <cell r="A1718" t="str">
            <v>Grallaricula peruviana</v>
          </cell>
          <cell r="B1718" t="str">
            <v>Passeriformes</v>
          </cell>
          <cell r="C1718" t="str">
            <v>Grallariidae</v>
          </cell>
          <cell r="D1718" t="str">
            <v>Grallaricula</v>
          </cell>
          <cell r="E1718" t="str">
            <v>peruviana</v>
          </cell>
          <cell r="F1718" t="str">
            <v>Grallaricula peruviana</v>
          </cell>
          <cell r="G1718" t="str">
            <v>Peruvian Antpitta</v>
          </cell>
          <cell r="H1718">
            <v>1717</v>
          </cell>
        </row>
        <row r="1719">
          <cell r="A1719" t="str">
            <v>Grallaricula ochraceifrons</v>
          </cell>
          <cell r="B1719" t="str">
            <v>Passeriformes</v>
          </cell>
          <cell r="C1719" t="str">
            <v>Grallariidae</v>
          </cell>
          <cell r="D1719" t="str">
            <v>Grallaricula</v>
          </cell>
          <cell r="E1719" t="str">
            <v>ochraceifrons</v>
          </cell>
          <cell r="F1719" t="str">
            <v>Grallaricula ochraceifrons</v>
          </cell>
          <cell r="G1719" t="str">
            <v>Ochre-fronted Antpitta</v>
          </cell>
          <cell r="H1719">
            <v>1718</v>
          </cell>
        </row>
        <row r="1720">
          <cell r="A1720" t="str">
            <v>Grallaricula ferrugineipectus</v>
          </cell>
          <cell r="B1720" t="str">
            <v>Passeriformes</v>
          </cell>
          <cell r="C1720" t="str">
            <v>Grallariidae</v>
          </cell>
          <cell r="D1720" t="str">
            <v>Grallaricula</v>
          </cell>
          <cell r="E1720" t="str">
            <v>ferrugineipectus</v>
          </cell>
          <cell r="F1720" t="str">
            <v>Grallaricula ferrugineipectus</v>
          </cell>
          <cell r="G1720" t="str">
            <v>Rusty-breasted Antpitta</v>
          </cell>
          <cell r="H1720">
            <v>1719</v>
          </cell>
        </row>
        <row r="1721">
          <cell r="A1721" t="str">
            <v>Grallaricula nana</v>
          </cell>
          <cell r="B1721" t="str">
            <v>Passeriformes</v>
          </cell>
          <cell r="C1721" t="str">
            <v>Grallariidae</v>
          </cell>
          <cell r="D1721" t="str">
            <v>Grallaricula</v>
          </cell>
          <cell r="E1721" t="str">
            <v>nana</v>
          </cell>
          <cell r="F1721" t="str">
            <v>Grallaricula nana</v>
          </cell>
          <cell r="G1721" t="str">
            <v>Slate-crowned Antpitta</v>
          </cell>
          <cell r="H1721">
            <v>1720</v>
          </cell>
        </row>
        <row r="1722">
          <cell r="A1722" t="str">
            <v>Grallaricula cumanensis</v>
          </cell>
          <cell r="B1722" t="str">
            <v>Passeriformes</v>
          </cell>
          <cell r="C1722" t="str">
            <v>Grallariidae</v>
          </cell>
          <cell r="D1722" t="str">
            <v>Grallaricula</v>
          </cell>
          <cell r="E1722" t="str">
            <v>cumanensis</v>
          </cell>
          <cell r="F1722" t="str">
            <v>Grallaricula cumanensis</v>
          </cell>
          <cell r="G1722" t="str">
            <v>Sucre Antpitta</v>
          </cell>
          <cell r="H1722">
            <v>1721</v>
          </cell>
        </row>
        <row r="1723">
          <cell r="A1723" t="str">
            <v>Hylopezus auricularis</v>
          </cell>
          <cell r="B1723" t="str">
            <v>Passeriformes</v>
          </cell>
          <cell r="C1723" t="str">
            <v>Grallariidae</v>
          </cell>
          <cell r="D1723" t="str">
            <v>Hylopezus</v>
          </cell>
          <cell r="E1723" t="str">
            <v>auricularis</v>
          </cell>
          <cell r="F1723" t="str">
            <v>Hylopezus auricularis</v>
          </cell>
          <cell r="G1723" t="str">
            <v>Masked Antpitta</v>
          </cell>
          <cell r="H1723">
            <v>1722</v>
          </cell>
        </row>
        <row r="1724">
          <cell r="A1724" t="str">
            <v>Hylopezus ochroleucus</v>
          </cell>
          <cell r="B1724" t="str">
            <v>Passeriformes</v>
          </cell>
          <cell r="C1724" t="str">
            <v>Grallariidae</v>
          </cell>
          <cell r="D1724" t="str">
            <v>Hylopezus</v>
          </cell>
          <cell r="E1724" t="str">
            <v>ochroleucus</v>
          </cell>
          <cell r="F1724" t="str">
            <v>Hylopezus ochroleucus</v>
          </cell>
          <cell r="G1724" t="str">
            <v>White-browed Antpitta</v>
          </cell>
          <cell r="H1724">
            <v>1723</v>
          </cell>
        </row>
        <row r="1725">
          <cell r="A1725" t="str">
            <v>Hylopezus perspicillatus</v>
          </cell>
          <cell r="B1725" t="str">
            <v>Passeriformes</v>
          </cell>
          <cell r="C1725" t="str">
            <v>Grallariidae</v>
          </cell>
          <cell r="D1725" t="str">
            <v>Hylopezus</v>
          </cell>
          <cell r="E1725" t="str">
            <v>perspicillatus</v>
          </cell>
          <cell r="F1725" t="str">
            <v>Hylopezus perspicillatus</v>
          </cell>
          <cell r="G1725" t="str">
            <v>Streak-chested Antpitta</v>
          </cell>
          <cell r="H1725">
            <v>1724</v>
          </cell>
        </row>
        <row r="1726">
          <cell r="A1726" t="str">
            <v>Hylopezus macularius</v>
          </cell>
          <cell r="B1726" t="str">
            <v>Passeriformes</v>
          </cell>
          <cell r="C1726" t="str">
            <v>Grallariidae</v>
          </cell>
          <cell r="D1726" t="str">
            <v>Hylopezus</v>
          </cell>
          <cell r="E1726" t="str">
            <v>macularius</v>
          </cell>
          <cell r="F1726" t="str">
            <v>Hylopezus macularius</v>
          </cell>
          <cell r="G1726" t="str">
            <v>Spotted Antpitta</v>
          </cell>
          <cell r="H1726">
            <v>1725</v>
          </cell>
        </row>
        <row r="1727">
          <cell r="A1727" t="str">
            <v>Hylopezus whittakeri</v>
          </cell>
          <cell r="B1727" t="str">
            <v>Passeriformes</v>
          </cell>
          <cell r="C1727" t="str">
            <v>Grallariidae</v>
          </cell>
          <cell r="D1727" t="str">
            <v>Hylopezus</v>
          </cell>
          <cell r="E1727" t="str">
            <v>whittakeri</v>
          </cell>
          <cell r="F1727" t="str">
            <v>Hylopezus whittakeri</v>
          </cell>
          <cell r="G1727" t="str">
            <v>Alta Floresta Antpitta</v>
          </cell>
          <cell r="H1727">
            <v>1726</v>
          </cell>
        </row>
        <row r="1728">
          <cell r="A1728" t="str">
            <v>Hylopezus paraensis</v>
          </cell>
          <cell r="B1728" t="str">
            <v>Passeriformes</v>
          </cell>
          <cell r="C1728" t="str">
            <v>Grallariidae</v>
          </cell>
          <cell r="D1728" t="str">
            <v>Hylopezus</v>
          </cell>
          <cell r="E1728" t="str">
            <v>paraensis</v>
          </cell>
          <cell r="F1728" t="str">
            <v>Hylopezus paraensis</v>
          </cell>
          <cell r="G1728" t="str">
            <v>Snethlage's Antpitta</v>
          </cell>
          <cell r="H1728">
            <v>1727</v>
          </cell>
        </row>
        <row r="1729">
          <cell r="A1729" t="str">
            <v>Myrmothera fulviventris</v>
          </cell>
          <cell r="B1729" t="str">
            <v>Passeriformes</v>
          </cell>
          <cell r="C1729" t="str">
            <v>Grallariidae</v>
          </cell>
          <cell r="D1729" t="str">
            <v>Myrmothera</v>
          </cell>
          <cell r="E1729" t="str">
            <v>fulviventris</v>
          </cell>
          <cell r="F1729" t="str">
            <v>Myrmothera fulviventris</v>
          </cell>
          <cell r="G1729" t="str">
            <v>White-lored Antpitta</v>
          </cell>
          <cell r="H1729">
            <v>1728</v>
          </cell>
        </row>
        <row r="1730">
          <cell r="A1730" t="str">
            <v>Myrmothera berlepschi</v>
          </cell>
          <cell r="B1730" t="str">
            <v>Passeriformes</v>
          </cell>
          <cell r="C1730" t="str">
            <v>Grallariidae</v>
          </cell>
          <cell r="D1730" t="str">
            <v>Myrmothera</v>
          </cell>
          <cell r="E1730" t="str">
            <v>berlepschi</v>
          </cell>
          <cell r="F1730" t="str">
            <v>Myrmothera berlepschi</v>
          </cell>
          <cell r="G1730" t="str">
            <v>Amazonian Antpitta</v>
          </cell>
          <cell r="H1730">
            <v>1729</v>
          </cell>
        </row>
        <row r="1731">
          <cell r="A1731" t="str">
            <v>Myrmothera dives</v>
          </cell>
          <cell r="B1731" t="str">
            <v>Passeriformes</v>
          </cell>
          <cell r="C1731" t="str">
            <v>Grallariidae</v>
          </cell>
          <cell r="D1731" t="str">
            <v>Myrmothera</v>
          </cell>
          <cell r="E1731" t="str">
            <v>dives</v>
          </cell>
          <cell r="F1731" t="str">
            <v>Myrmothera dives</v>
          </cell>
          <cell r="G1731" t="str">
            <v>Thicket Antpitta</v>
          </cell>
          <cell r="H1731">
            <v>1730</v>
          </cell>
        </row>
        <row r="1732">
          <cell r="A1732" t="str">
            <v>Myrmothera campanisona</v>
          </cell>
          <cell r="B1732" t="str">
            <v>Passeriformes</v>
          </cell>
          <cell r="C1732" t="str">
            <v>Grallariidae</v>
          </cell>
          <cell r="D1732" t="str">
            <v>Myrmothera</v>
          </cell>
          <cell r="E1732" t="str">
            <v>campanisona</v>
          </cell>
          <cell r="F1732" t="str">
            <v>Myrmothera campanisona</v>
          </cell>
          <cell r="G1732" t="str">
            <v>Thrush-like Antpitta</v>
          </cell>
          <cell r="H1732">
            <v>1731</v>
          </cell>
        </row>
        <row r="1733">
          <cell r="A1733" t="str">
            <v>Myrmothera simplex</v>
          </cell>
          <cell r="B1733" t="str">
            <v>Passeriformes</v>
          </cell>
          <cell r="C1733" t="str">
            <v>Grallariidae</v>
          </cell>
          <cell r="D1733" t="str">
            <v>Myrmothera</v>
          </cell>
          <cell r="E1733" t="str">
            <v>simplex</v>
          </cell>
          <cell r="F1733" t="str">
            <v>Myrmothera simplex</v>
          </cell>
          <cell r="G1733" t="str">
            <v>Tepui Antpitta</v>
          </cell>
          <cell r="H1733">
            <v>1732</v>
          </cell>
        </row>
        <row r="1734">
          <cell r="A1734" t="str">
            <v>Myrmothera subcanescens</v>
          </cell>
          <cell r="B1734" t="str">
            <v>Passeriformes</v>
          </cell>
          <cell r="C1734" t="str">
            <v>Grallariidae</v>
          </cell>
          <cell r="D1734" t="str">
            <v>Myrmothera</v>
          </cell>
          <cell r="E1734" t="str">
            <v>subcanescens</v>
          </cell>
          <cell r="F1734" t="str">
            <v>Myrmothera subcanescens</v>
          </cell>
          <cell r="G1734" t="str">
            <v>Tapajos Antpitta</v>
          </cell>
          <cell r="H1734">
            <v>1733</v>
          </cell>
        </row>
        <row r="1735">
          <cell r="A1735" t="str">
            <v>Psilorhamphus guttatus</v>
          </cell>
          <cell r="B1735" t="str">
            <v>Passeriformes</v>
          </cell>
          <cell r="C1735" t="str">
            <v>Rhinocryptidae</v>
          </cell>
          <cell r="D1735" t="str">
            <v>Psilorhamphus</v>
          </cell>
          <cell r="E1735" t="str">
            <v>guttatus</v>
          </cell>
          <cell r="F1735" t="str">
            <v>Psilorhamphus guttatus</v>
          </cell>
          <cell r="G1735" t="str">
            <v>Spotted Bamboowren</v>
          </cell>
          <cell r="H1735">
            <v>1734</v>
          </cell>
        </row>
        <row r="1736">
          <cell r="A1736" t="str">
            <v>Liosceles thoracicus</v>
          </cell>
          <cell r="B1736" t="str">
            <v>Passeriformes</v>
          </cell>
          <cell r="C1736" t="str">
            <v>Rhinocryptidae</v>
          </cell>
          <cell r="D1736" t="str">
            <v>Liosceles</v>
          </cell>
          <cell r="E1736" t="str">
            <v>thoracicus</v>
          </cell>
          <cell r="F1736" t="str">
            <v>Liosceles thoracicus</v>
          </cell>
          <cell r="G1736" t="str">
            <v>Rusty-belted Tapaculo</v>
          </cell>
          <cell r="H1736">
            <v>1735</v>
          </cell>
        </row>
        <row r="1737">
          <cell r="A1737" t="str">
            <v>Acropternis orthonyx</v>
          </cell>
          <cell r="B1737" t="str">
            <v>Passeriformes</v>
          </cell>
          <cell r="C1737" t="str">
            <v>Rhinocryptidae</v>
          </cell>
          <cell r="D1737" t="str">
            <v>Acropternis</v>
          </cell>
          <cell r="E1737" t="str">
            <v>orthonyx</v>
          </cell>
          <cell r="F1737" t="str">
            <v>Acropternis orthonyx</v>
          </cell>
          <cell r="G1737" t="str">
            <v>Ocellated Tapaculo</v>
          </cell>
          <cell r="H1737">
            <v>1736</v>
          </cell>
        </row>
        <row r="1738">
          <cell r="A1738" t="str">
            <v>Rhinocrypta lanceolata</v>
          </cell>
          <cell r="B1738" t="str">
            <v>Passeriformes</v>
          </cell>
          <cell r="C1738" t="str">
            <v>Rhinocryptidae</v>
          </cell>
          <cell r="D1738" t="str">
            <v>Rhinocrypta</v>
          </cell>
          <cell r="E1738" t="str">
            <v>lanceolata</v>
          </cell>
          <cell r="F1738" t="str">
            <v>Rhinocrypta lanceolata</v>
          </cell>
          <cell r="G1738" t="str">
            <v>Crested Gallito</v>
          </cell>
          <cell r="H1738">
            <v>1737</v>
          </cell>
        </row>
        <row r="1739">
          <cell r="A1739" t="str">
            <v>Teledromas fuscus</v>
          </cell>
          <cell r="B1739" t="str">
            <v>Passeriformes</v>
          </cell>
          <cell r="C1739" t="str">
            <v>Rhinocryptidae</v>
          </cell>
          <cell r="D1739" t="str">
            <v>Teledromas</v>
          </cell>
          <cell r="E1739" t="str">
            <v>fuscus</v>
          </cell>
          <cell r="F1739" t="str">
            <v>Teledromas fuscus</v>
          </cell>
          <cell r="G1739" t="str">
            <v>Sandy Gallito</v>
          </cell>
          <cell r="H1739">
            <v>1738</v>
          </cell>
        </row>
        <row r="1740">
          <cell r="A1740" t="str">
            <v>Pteroptochos castaneus</v>
          </cell>
          <cell r="B1740" t="str">
            <v>Passeriformes</v>
          </cell>
          <cell r="C1740" t="str">
            <v>Rhinocryptidae</v>
          </cell>
          <cell r="D1740" t="str">
            <v>Pteroptochos</v>
          </cell>
          <cell r="E1740" t="str">
            <v>castaneus</v>
          </cell>
          <cell r="F1740" t="str">
            <v>Pteroptochos castaneus</v>
          </cell>
          <cell r="G1740" t="str">
            <v>Chestnut-throated Huet-huet</v>
          </cell>
          <cell r="H1740">
            <v>1739</v>
          </cell>
        </row>
        <row r="1741">
          <cell r="A1741" t="str">
            <v>Pteroptochos tarnii</v>
          </cell>
          <cell r="B1741" t="str">
            <v>Passeriformes</v>
          </cell>
          <cell r="C1741" t="str">
            <v>Rhinocryptidae</v>
          </cell>
          <cell r="D1741" t="str">
            <v>Pteroptochos</v>
          </cell>
          <cell r="E1741" t="str">
            <v>tarnii</v>
          </cell>
          <cell r="F1741" t="str">
            <v>Pteroptochos tarnii</v>
          </cell>
          <cell r="G1741" t="str">
            <v>Black-throated Huet-huet</v>
          </cell>
          <cell r="H1741">
            <v>1740</v>
          </cell>
        </row>
        <row r="1742">
          <cell r="A1742" t="str">
            <v>Pteroptochos megapodius</v>
          </cell>
          <cell r="B1742" t="str">
            <v>Passeriformes</v>
          </cell>
          <cell r="C1742" t="str">
            <v>Rhinocryptidae</v>
          </cell>
          <cell r="D1742" t="str">
            <v>Pteroptochos</v>
          </cell>
          <cell r="E1742" t="str">
            <v>megapodius</v>
          </cell>
          <cell r="F1742" t="str">
            <v>Pteroptochos megapodius</v>
          </cell>
          <cell r="G1742" t="str">
            <v>Moustached Turca</v>
          </cell>
          <cell r="H1742">
            <v>1741</v>
          </cell>
        </row>
        <row r="1743">
          <cell r="A1743" t="str">
            <v>Scelorchilus albicollis</v>
          </cell>
          <cell r="B1743" t="str">
            <v>Passeriformes</v>
          </cell>
          <cell r="C1743" t="str">
            <v>Rhinocryptidae</v>
          </cell>
          <cell r="D1743" t="str">
            <v>Scelorchilus</v>
          </cell>
          <cell r="E1743" t="str">
            <v>albicollis</v>
          </cell>
          <cell r="F1743" t="str">
            <v>Scelorchilus albicollis</v>
          </cell>
          <cell r="G1743" t="str">
            <v>White-throated Tapaculo</v>
          </cell>
          <cell r="H1743">
            <v>1742</v>
          </cell>
        </row>
        <row r="1744">
          <cell r="A1744" t="str">
            <v>Scelorchilus rubecula</v>
          </cell>
          <cell r="B1744" t="str">
            <v>Passeriformes</v>
          </cell>
          <cell r="C1744" t="str">
            <v>Rhinocryptidae</v>
          </cell>
          <cell r="D1744" t="str">
            <v>Scelorchilus</v>
          </cell>
          <cell r="E1744" t="str">
            <v>rubecula</v>
          </cell>
          <cell r="F1744" t="str">
            <v>Scelorchilus rubecula</v>
          </cell>
          <cell r="G1744" t="str">
            <v>Chucao Tapaculo</v>
          </cell>
          <cell r="H1744">
            <v>1743</v>
          </cell>
        </row>
        <row r="1745">
          <cell r="A1745" t="str">
            <v>Merulaxis ater</v>
          </cell>
          <cell r="B1745" t="str">
            <v>Passeriformes</v>
          </cell>
          <cell r="C1745" t="str">
            <v>Rhinocryptidae</v>
          </cell>
          <cell r="D1745" t="str">
            <v>Merulaxis</v>
          </cell>
          <cell r="E1745" t="str">
            <v>ater</v>
          </cell>
          <cell r="F1745" t="str">
            <v>Merulaxis ater</v>
          </cell>
          <cell r="G1745" t="str">
            <v>Slaty Bristlefront</v>
          </cell>
          <cell r="H1745">
            <v>1744</v>
          </cell>
        </row>
        <row r="1746">
          <cell r="A1746" t="str">
            <v>Merulaxis stresemanni</v>
          </cell>
          <cell r="B1746" t="str">
            <v>Passeriformes</v>
          </cell>
          <cell r="C1746" t="str">
            <v>Rhinocryptidae</v>
          </cell>
          <cell r="D1746" t="str">
            <v>Merulaxis</v>
          </cell>
          <cell r="E1746" t="str">
            <v>stresemanni</v>
          </cell>
          <cell r="F1746" t="str">
            <v>Merulaxis stresemanni</v>
          </cell>
          <cell r="G1746" t="str">
            <v>Stresemann's Bristlefront</v>
          </cell>
          <cell r="H1746">
            <v>1745</v>
          </cell>
        </row>
        <row r="1747">
          <cell r="A1747" t="str">
            <v>Eleoscytalopus psychopompus</v>
          </cell>
          <cell r="B1747" t="str">
            <v>Passeriformes</v>
          </cell>
          <cell r="C1747" t="str">
            <v>Rhinocryptidae</v>
          </cell>
          <cell r="D1747" t="str">
            <v>Eleoscytalopus</v>
          </cell>
          <cell r="E1747" t="str">
            <v>psychopompus</v>
          </cell>
          <cell r="F1747" t="str">
            <v>Eleoscytalopus psychopompus</v>
          </cell>
          <cell r="G1747" t="str">
            <v>Bahia Tapaculo</v>
          </cell>
          <cell r="H1747">
            <v>1746</v>
          </cell>
        </row>
        <row r="1748">
          <cell r="A1748" t="str">
            <v>Eleoscytalopus indigoticus</v>
          </cell>
          <cell r="B1748" t="str">
            <v>Passeriformes</v>
          </cell>
          <cell r="C1748" t="str">
            <v>Rhinocryptidae</v>
          </cell>
          <cell r="D1748" t="str">
            <v>Eleoscytalopus</v>
          </cell>
          <cell r="E1748" t="str">
            <v>indigoticus</v>
          </cell>
          <cell r="F1748" t="str">
            <v>Eleoscytalopus indigoticus</v>
          </cell>
          <cell r="G1748" t="str">
            <v>White-breasted Tapaculo</v>
          </cell>
          <cell r="H1748">
            <v>1747</v>
          </cell>
        </row>
        <row r="1749">
          <cell r="A1749" t="str">
            <v>Eugralla paradoxa</v>
          </cell>
          <cell r="B1749" t="str">
            <v>Passeriformes</v>
          </cell>
          <cell r="C1749" t="str">
            <v>Rhinocryptidae</v>
          </cell>
          <cell r="D1749" t="str">
            <v>Eugralla</v>
          </cell>
          <cell r="E1749" t="str">
            <v>paradoxa</v>
          </cell>
          <cell r="F1749" t="str">
            <v>Eugralla paradoxa</v>
          </cell>
          <cell r="G1749" t="str">
            <v>Ochre-flanked Tapaculo</v>
          </cell>
          <cell r="H1749">
            <v>1748</v>
          </cell>
        </row>
        <row r="1750">
          <cell r="A1750" t="str">
            <v>Myornis senilis</v>
          </cell>
          <cell r="B1750" t="str">
            <v>Passeriformes</v>
          </cell>
          <cell r="C1750" t="str">
            <v>Rhinocryptidae</v>
          </cell>
          <cell r="D1750" t="str">
            <v>Myornis</v>
          </cell>
          <cell r="E1750" t="str">
            <v>senilis</v>
          </cell>
          <cell r="F1750" t="str">
            <v>Myornis senilis</v>
          </cell>
          <cell r="G1750" t="str">
            <v>Ash-colored Tapaculo</v>
          </cell>
          <cell r="H1750">
            <v>1749</v>
          </cell>
        </row>
        <row r="1751">
          <cell r="A1751" t="str">
            <v>Scytalopus iraiensis</v>
          </cell>
          <cell r="B1751" t="str">
            <v>Passeriformes</v>
          </cell>
          <cell r="C1751" t="str">
            <v>Rhinocryptidae</v>
          </cell>
          <cell r="D1751" t="str">
            <v>Scytalopus</v>
          </cell>
          <cell r="E1751" t="str">
            <v>iraiensis</v>
          </cell>
          <cell r="F1751" t="str">
            <v>Scytalopus iraiensis</v>
          </cell>
          <cell r="G1751" t="str">
            <v>Marsh Tapaculo</v>
          </cell>
          <cell r="H1751">
            <v>1750</v>
          </cell>
        </row>
        <row r="1752">
          <cell r="A1752" t="str">
            <v>Scytalopus diamantinensis</v>
          </cell>
          <cell r="B1752" t="str">
            <v>Passeriformes</v>
          </cell>
          <cell r="C1752" t="str">
            <v>Rhinocryptidae</v>
          </cell>
          <cell r="D1752" t="str">
            <v>Scytalopus</v>
          </cell>
          <cell r="E1752" t="str">
            <v>diamantinensis</v>
          </cell>
          <cell r="F1752" t="str">
            <v>Scytalopus diamantinensis</v>
          </cell>
          <cell r="G1752" t="str">
            <v>Diamantina Tapaculo</v>
          </cell>
          <cell r="H1752">
            <v>1751</v>
          </cell>
        </row>
        <row r="1753">
          <cell r="A1753" t="str">
            <v>Scytalopus novacapitalis</v>
          </cell>
          <cell r="B1753" t="str">
            <v>Passeriformes</v>
          </cell>
          <cell r="C1753" t="str">
            <v>Rhinocryptidae</v>
          </cell>
          <cell r="D1753" t="str">
            <v>Scytalopus</v>
          </cell>
          <cell r="E1753" t="str">
            <v>novacapitalis</v>
          </cell>
          <cell r="F1753" t="str">
            <v>Scytalopus novacapitalis</v>
          </cell>
          <cell r="G1753" t="str">
            <v>Brasilia Tapaculo</v>
          </cell>
          <cell r="H1753">
            <v>1752</v>
          </cell>
        </row>
        <row r="1754">
          <cell r="A1754" t="str">
            <v>Scytalopus petrophilus</v>
          </cell>
          <cell r="B1754" t="str">
            <v>Passeriformes</v>
          </cell>
          <cell r="C1754" t="str">
            <v>Rhinocryptidae</v>
          </cell>
          <cell r="D1754" t="str">
            <v>Scytalopus</v>
          </cell>
          <cell r="E1754" t="str">
            <v>petrophilus</v>
          </cell>
          <cell r="F1754" t="str">
            <v>Scytalopus petrophilus</v>
          </cell>
          <cell r="G1754" t="str">
            <v>Rock Tapaculo</v>
          </cell>
          <cell r="H1754">
            <v>1753</v>
          </cell>
        </row>
        <row r="1755">
          <cell r="A1755" t="str">
            <v>Scytalopus pachecoi</v>
          </cell>
          <cell r="B1755" t="str">
            <v>Passeriformes</v>
          </cell>
          <cell r="C1755" t="str">
            <v>Rhinocryptidae</v>
          </cell>
          <cell r="D1755" t="str">
            <v>Scytalopus</v>
          </cell>
          <cell r="E1755" t="str">
            <v>pachecoi</v>
          </cell>
          <cell r="F1755" t="str">
            <v>Scytalopus pachecoi</v>
          </cell>
          <cell r="G1755" t="str">
            <v>Planalto Tapaculo</v>
          </cell>
          <cell r="H1755">
            <v>1754</v>
          </cell>
        </row>
        <row r="1756">
          <cell r="A1756" t="str">
            <v>Scytalopus gonzagai</v>
          </cell>
          <cell r="B1756" t="str">
            <v>Passeriformes</v>
          </cell>
          <cell r="C1756" t="str">
            <v>Rhinocryptidae</v>
          </cell>
          <cell r="D1756" t="str">
            <v>Scytalopus</v>
          </cell>
          <cell r="E1756" t="str">
            <v>gonzagai</v>
          </cell>
          <cell r="F1756" t="str">
            <v>Scytalopus gonzagai</v>
          </cell>
          <cell r="G1756" t="str">
            <v>Boa Nova Tapaculo</v>
          </cell>
          <cell r="H1756">
            <v>1755</v>
          </cell>
        </row>
        <row r="1757">
          <cell r="A1757" t="str">
            <v>Scytalopus speluncae</v>
          </cell>
          <cell r="B1757" t="str">
            <v>Passeriformes</v>
          </cell>
          <cell r="C1757" t="str">
            <v>Rhinocryptidae</v>
          </cell>
          <cell r="D1757" t="str">
            <v>Scytalopus</v>
          </cell>
          <cell r="E1757" t="str">
            <v>speluncae</v>
          </cell>
          <cell r="F1757" t="str">
            <v>Scytalopus speluncae</v>
          </cell>
          <cell r="G1757" t="str">
            <v>Mouse-colored Tapaculo</v>
          </cell>
          <cell r="H1757">
            <v>1756</v>
          </cell>
        </row>
        <row r="1758">
          <cell r="A1758" t="str">
            <v>Scytalopus fuscus</v>
          </cell>
          <cell r="B1758" t="str">
            <v>Passeriformes</v>
          </cell>
          <cell r="C1758" t="str">
            <v>Rhinocryptidae</v>
          </cell>
          <cell r="D1758" t="str">
            <v>Scytalopus</v>
          </cell>
          <cell r="E1758" t="str">
            <v>fuscus</v>
          </cell>
          <cell r="F1758" t="str">
            <v>Scytalopus fuscus</v>
          </cell>
          <cell r="G1758" t="str">
            <v>Dusky Tapaculo</v>
          </cell>
          <cell r="H1758">
            <v>1757</v>
          </cell>
        </row>
        <row r="1759">
          <cell r="A1759" t="str">
            <v>Scytalopus magellanicus</v>
          </cell>
          <cell r="B1759" t="str">
            <v>Passeriformes</v>
          </cell>
          <cell r="C1759" t="str">
            <v>Rhinocryptidae</v>
          </cell>
          <cell r="D1759" t="str">
            <v>Scytalopus</v>
          </cell>
          <cell r="E1759" t="str">
            <v>magellanicus</v>
          </cell>
          <cell r="F1759" t="str">
            <v>Scytalopus magellanicus</v>
          </cell>
          <cell r="G1759" t="str">
            <v>Magellanic Tapaculo</v>
          </cell>
          <cell r="H1759">
            <v>1758</v>
          </cell>
        </row>
        <row r="1760">
          <cell r="A1760" t="str">
            <v>Scytalopus affinis</v>
          </cell>
          <cell r="B1760" t="str">
            <v>Passeriformes</v>
          </cell>
          <cell r="C1760" t="str">
            <v>Rhinocryptidae</v>
          </cell>
          <cell r="D1760" t="str">
            <v>Scytalopus</v>
          </cell>
          <cell r="E1760" t="str">
            <v>affinis</v>
          </cell>
          <cell r="F1760" t="str">
            <v>Scytalopus affinis</v>
          </cell>
          <cell r="G1760" t="str">
            <v>Ancash Tapaculo</v>
          </cell>
          <cell r="H1760">
            <v>1759</v>
          </cell>
        </row>
        <row r="1761">
          <cell r="A1761" t="str">
            <v>Scytalopus krabbei</v>
          </cell>
          <cell r="B1761" t="str">
            <v>Passeriformes</v>
          </cell>
          <cell r="C1761" t="str">
            <v>Rhinocryptidae</v>
          </cell>
          <cell r="D1761" t="str">
            <v>Scytalopus</v>
          </cell>
          <cell r="E1761" t="str">
            <v>krabbei</v>
          </cell>
          <cell r="F1761" t="str">
            <v>Scytalopus krabbei</v>
          </cell>
          <cell r="G1761" t="str">
            <v>White-winged Tapaculo</v>
          </cell>
          <cell r="H1761">
            <v>1760</v>
          </cell>
        </row>
        <row r="1762">
          <cell r="A1762" t="str">
            <v>Scytalopus androstictus</v>
          </cell>
          <cell r="B1762" t="str">
            <v>Passeriformes</v>
          </cell>
          <cell r="C1762" t="str">
            <v>Rhinocryptidae</v>
          </cell>
          <cell r="D1762" t="str">
            <v>Scytalopus</v>
          </cell>
          <cell r="E1762" t="str">
            <v>androstictus</v>
          </cell>
          <cell r="F1762" t="str">
            <v>Scytalopus androstictus</v>
          </cell>
          <cell r="G1762" t="str">
            <v>Loja Tapaculo</v>
          </cell>
          <cell r="H1762">
            <v>1761</v>
          </cell>
        </row>
        <row r="1763">
          <cell r="A1763" t="str">
            <v>Scytalopus opacus</v>
          </cell>
          <cell r="B1763" t="str">
            <v>Passeriformes</v>
          </cell>
          <cell r="C1763" t="str">
            <v>Rhinocryptidae</v>
          </cell>
          <cell r="D1763" t="str">
            <v>Scytalopus</v>
          </cell>
          <cell r="E1763" t="str">
            <v>opacus</v>
          </cell>
          <cell r="F1763" t="str">
            <v>Scytalopus opacus</v>
          </cell>
          <cell r="G1763" t="str">
            <v>Paramo Tapaculo</v>
          </cell>
          <cell r="H1763">
            <v>1762</v>
          </cell>
        </row>
        <row r="1764">
          <cell r="A1764" t="str">
            <v>Scytalopus canus</v>
          </cell>
          <cell r="B1764" t="str">
            <v>Passeriformes</v>
          </cell>
          <cell r="C1764" t="str">
            <v>Rhinocryptidae</v>
          </cell>
          <cell r="D1764" t="str">
            <v>Scytalopus</v>
          </cell>
          <cell r="E1764" t="str">
            <v>canus</v>
          </cell>
          <cell r="F1764" t="str">
            <v>Scytalopus canus</v>
          </cell>
          <cell r="G1764" t="str">
            <v>Paramillo Tapaculo</v>
          </cell>
          <cell r="H1764">
            <v>1763</v>
          </cell>
        </row>
        <row r="1765">
          <cell r="A1765" t="str">
            <v>Scytalopus superciliaris</v>
          </cell>
          <cell r="B1765" t="str">
            <v>Passeriformes</v>
          </cell>
          <cell r="C1765" t="str">
            <v>Rhinocryptidae</v>
          </cell>
          <cell r="D1765" t="str">
            <v>Scytalopus</v>
          </cell>
          <cell r="E1765" t="str">
            <v>superciliaris</v>
          </cell>
          <cell r="F1765" t="str">
            <v>Scytalopus superciliaris</v>
          </cell>
          <cell r="G1765" t="str">
            <v>White-browed Tapaculo</v>
          </cell>
          <cell r="H1765">
            <v>1764</v>
          </cell>
        </row>
        <row r="1766">
          <cell r="A1766" t="str">
            <v>Scytalopus zimmeri</v>
          </cell>
          <cell r="B1766" t="str">
            <v>Passeriformes</v>
          </cell>
          <cell r="C1766" t="str">
            <v>Rhinocryptidae</v>
          </cell>
          <cell r="D1766" t="str">
            <v>Scytalopus</v>
          </cell>
          <cell r="E1766" t="str">
            <v>zimmeri</v>
          </cell>
          <cell r="F1766" t="str">
            <v>Scytalopus zimmeri</v>
          </cell>
          <cell r="G1766" t="str">
            <v>Zimmer's Tapaculo</v>
          </cell>
          <cell r="H1766">
            <v>1765</v>
          </cell>
        </row>
        <row r="1767">
          <cell r="A1767" t="str">
            <v>Scytalopus simonsi</v>
          </cell>
          <cell r="B1767" t="str">
            <v>Passeriformes</v>
          </cell>
          <cell r="C1767" t="str">
            <v>Rhinocryptidae</v>
          </cell>
          <cell r="D1767" t="str">
            <v>Scytalopus</v>
          </cell>
          <cell r="E1767" t="str">
            <v>simonsi</v>
          </cell>
          <cell r="F1767" t="str">
            <v>Scytalopus simonsi</v>
          </cell>
          <cell r="G1767" t="str">
            <v>Puna Tapaculo</v>
          </cell>
          <cell r="H1767">
            <v>1766</v>
          </cell>
        </row>
        <row r="1768">
          <cell r="A1768" t="str">
            <v>Scytalopus schulenbergi</v>
          </cell>
          <cell r="B1768" t="str">
            <v>Passeriformes</v>
          </cell>
          <cell r="C1768" t="str">
            <v>Rhinocryptidae</v>
          </cell>
          <cell r="D1768" t="str">
            <v>Scytalopus</v>
          </cell>
          <cell r="E1768" t="str">
            <v>schulenbergi</v>
          </cell>
          <cell r="F1768" t="str">
            <v>Scytalopus schulenbergi</v>
          </cell>
          <cell r="G1768" t="str">
            <v>Diademed Tapaculo</v>
          </cell>
          <cell r="H1768">
            <v>1767</v>
          </cell>
        </row>
        <row r="1769">
          <cell r="A1769" t="str">
            <v>Scytalopus urubambae</v>
          </cell>
          <cell r="B1769" t="str">
            <v>Passeriformes</v>
          </cell>
          <cell r="C1769" t="str">
            <v>Rhinocryptidae</v>
          </cell>
          <cell r="D1769" t="str">
            <v>Scytalopus</v>
          </cell>
          <cell r="E1769" t="str">
            <v>urubambae</v>
          </cell>
          <cell r="F1769" t="str">
            <v>Scytalopus urubambae</v>
          </cell>
          <cell r="G1769" t="str">
            <v>Vilcabamba Tapaculo</v>
          </cell>
          <cell r="H1769">
            <v>1768</v>
          </cell>
        </row>
        <row r="1770">
          <cell r="A1770" t="str">
            <v>Scytalopus whitneyi</v>
          </cell>
          <cell r="B1770" t="str">
            <v>Passeriformes</v>
          </cell>
          <cell r="C1770" t="str">
            <v>Rhinocryptidae</v>
          </cell>
          <cell r="D1770" t="str">
            <v>Scytalopus</v>
          </cell>
          <cell r="E1770" t="str">
            <v>whitneyi</v>
          </cell>
          <cell r="F1770" t="str">
            <v>Scytalopus whitneyi</v>
          </cell>
          <cell r="G1770" t="str">
            <v>Ampay Tapaculo</v>
          </cell>
          <cell r="H1770">
            <v>1769</v>
          </cell>
        </row>
        <row r="1771">
          <cell r="A1771" t="str">
            <v>Scytalopus frankeae</v>
          </cell>
          <cell r="B1771" t="str">
            <v>Passeriformes</v>
          </cell>
          <cell r="C1771" t="str">
            <v>Rhinocryptidae</v>
          </cell>
          <cell r="D1771" t="str">
            <v>Scytalopus</v>
          </cell>
          <cell r="E1771" t="str">
            <v>frankeae</v>
          </cell>
          <cell r="F1771" t="str">
            <v>Scytalopus frankeae</v>
          </cell>
          <cell r="G1771" t="str">
            <v>Jalca Tapaculo</v>
          </cell>
          <cell r="H1771">
            <v>1770</v>
          </cell>
        </row>
        <row r="1772">
          <cell r="A1772" t="str">
            <v>Scytalopus altirostris</v>
          </cell>
          <cell r="B1772" t="str">
            <v>Passeriformes</v>
          </cell>
          <cell r="C1772" t="str">
            <v>Rhinocryptidae</v>
          </cell>
          <cell r="D1772" t="str">
            <v>Scytalopus</v>
          </cell>
          <cell r="E1772" t="str">
            <v>altirostris</v>
          </cell>
          <cell r="F1772" t="str">
            <v>Scytalopus altirostris</v>
          </cell>
          <cell r="G1772" t="str">
            <v>Neblina Tapaculo</v>
          </cell>
          <cell r="H1772">
            <v>1771</v>
          </cell>
        </row>
        <row r="1773">
          <cell r="A1773" t="str">
            <v>Scytalopus parvirostris</v>
          </cell>
          <cell r="B1773" t="str">
            <v>Passeriformes</v>
          </cell>
          <cell r="C1773" t="str">
            <v>Rhinocryptidae</v>
          </cell>
          <cell r="D1773" t="str">
            <v>Scytalopus</v>
          </cell>
          <cell r="E1773" t="str">
            <v>parvirostris</v>
          </cell>
          <cell r="F1773" t="str">
            <v>Scytalopus parvirostris</v>
          </cell>
          <cell r="G1773" t="str">
            <v>Trilling Tapaculo</v>
          </cell>
          <cell r="H1773">
            <v>1772</v>
          </cell>
        </row>
        <row r="1774">
          <cell r="A1774" t="str">
            <v>Scytalopus bolivianus</v>
          </cell>
          <cell r="B1774" t="str">
            <v>Passeriformes</v>
          </cell>
          <cell r="C1774" t="str">
            <v>Rhinocryptidae</v>
          </cell>
          <cell r="D1774" t="str">
            <v>Scytalopus</v>
          </cell>
          <cell r="E1774" t="str">
            <v>bolivianus</v>
          </cell>
          <cell r="F1774" t="str">
            <v>Scytalopus bolivianus</v>
          </cell>
          <cell r="G1774" t="str">
            <v>Bolivian Tapaculo</v>
          </cell>
          <cell r="H1774">
            <v>1773</v>
          </cell>
        </row>
        <row r="1775">
          <cell r="A1775" t="str">
            <v>Scytalopus atratus</v>
          </cell>
          <cell r="B1775" t="str">
            <v>Passeriformes</v>
          </cell>
          <cell r="C1775" t="str">
            <v>Rhinocryptidae</v>
          </cell>
          <cell r="D1775" t="str">
            <v>Scytalopus</v>
          </cell>
          <cell r="E1775" t="str">
            <v>atratus</v>
          </cell>
          <cell r="F1775" t="str">
            <v>Scytalopus atratus</v>
          </cell>
          <cell r="G1775" t="str">
            <v>White-crowned Tapaculo</v>
          </cell>
          <cell r="H1775">
            <v>1774</v>
          </cell>
        </row>
        <row r="1776">
          <cell r="A1776" t="str">
            <v>Scytalopus sanctaemartae</v>
          </cell>
          <cell r="B1776" t="str">
            <v>Passeriformes</v>
          </cell>
          <cell r="C1776" t="str">
            <v>Rhinocryptidae</v>
          </cell>
          <cell r="D1776" t="str">
            <v>Scytalopus</v>
          </cell>
          <cell r="E1776" t="str">
            <v>sanctaemartae</v>
          </cell>
          <cell r="F1776" t="str">
            <v>Scytalopus sanctaemartae</v>
          </cell>
          <cell r="G1776" t="str">
            <v>Santa Marta Tapaculo</v>
          </cell>
          <cell r="H1776">
            <v>1775</v>
          </cell>
        </row>
        <row r="1777">
          <cell r="A1777" t="str">
            <v>Scytalopus micropterus</v>
          </cell>
          <cell r="B1777" t="str">
            <v>Passeriformes</v>
          </cell>
          <cell r="C1777" t="str">
            <v>Rhinocryptidae</v>
          </cell>
          <cell r="D1777" t="str">
            <v>Scytalopus</v>
          </cell>
          <cell r="E1777" t="str">
            <v>micropterus</v>
          </cell>
          <cell r="F1777" t="str">
            <v>Scytalopus micropterus</v>
          </cell>
          <cell r="G1777" t="str">
            <v>Long-tailed Tapaculo</v>
          </cell>
          <cell r="H1777">
            <v>1776</v>
          </cell>
        </row>
        <row r="1778">
          <cell r="A1778" t="str">
            <v>Scytalopus femoralis</v>
          </cell>
          <cell r="B1778" t="str">
            <v>Passeriformes</v>
          </cell>
          <cell r="C1778" t="str">
            <v>Rhinocryptidae</v>
          </cell>
          <cell r="D1778" t="str">
            <v>Scytalopus</v>
          </cell>
          <cell r="E1778" t="str">
            <v>femoralis</v>
          </cell>
          <cell r="F1778" t="str">
            <v>Scytalopus femoralis</v>
          </cell>
          <cell r="G1778" t="str">
            <v>Rufous-vented Tapaculo</v>
          </cell>
          <cell r="H1778">
            <v>1777</v>
          </cell>
        </row>
        <row r="1779">
          <cell r="A1779" t="str">
            <v>Scytalopus intermedius</v>
          </cell>
          <cell r="B1779" t="str">
            <v>Passeriformes</v>
          </cell>
          <cell r="C1779" t="str">
            <v>Rhinocryptidae</v>
          </cell>
          <cell r="D1779" t="str">
            <v>Scytalopus</v>
          </cell>
          <cell r="E1779" t="str">
            <v>intermedius</v>
          </cell>
          <cell r="F1779" t="str">
            <v>Scytalopus intermedius</v>
          </cell>
          <cell r="G1779" t="str">
            <v>Utcubamba Tapaculo</v>
          </cell>
          <cell r="H1779">
            <v>1778</v>
          </cell>
        </row>
        <row r="1780">
          <cell r="A1780" t="str">
            <v>Scytalopus macropus</v>
          </cell>
          <cell r="B1780" t="str">
            <v>Passeriformes</v>
          </cell>
          <cell r="C1780" t="str">
            <v>Rhinocryptidae</v>
          </cell>
          <cell r="D1780" t="str">
            <v>Scytalopus</v>
          </cell>
          <cell r="E1780" t="str">
            <v>macropus</v>
          </cell>
          <cell r="F1780" t="str">
            <v>Scytalopus macropus</v>
          </cell>
          <cell r="G1780" t="str">
            <v>Large-footed Tapaculo</v>
          </cell>
          <cell r="H1780">
            <v>1779</v>
          </cell>
        </row>
        <row r="1781">
          <cell r="A1781" t="str">
            <v>Scytalopus gettyae</v>
          </cell>
          <cell r="B1781" t="str">
            <v>Passeriformes</v>
          </cell>
          <cell r="C1781" t="str">
            <v>Rhinocryptidae</v>
          </cell>
          <cell r="D1781" t="str">
            <v>Scytalopus</v>
          </cell>
          <cell r="E1781" t="str">
            <v>gettyae</v>
          </cell>
          <cell r="F1781" t="str">
            <v>Scytalopus gettyae</v>
          </cell>
          <cell r="G1781" t="str">
            <v>Junin Tapaculo</v>
          </cell>
          <cell r="H1781">
            <v>1780</v>
          </cell>
        </row>
        <row r="1782">
          <cell r="A1782" t="str">
            <v>Scytalopus unicolor</v>
          </cell>
          <cell r="B1782" t="str">
            <v>Passeriformes</v>
          </cell>
          <cell r="C1782" t="str">
            <v>Rhinocryptidae</v>
          </cell>
          <cell r="D1782" t="str">
            <v>Scytalopus</v>
          </cell>
          <cell r="E1782" t="str">
            <v>unicolor</v>
          </cell>
          <cell r="F1782" t="str">
            <v>Scytalopus unicolor</v>
          </cell>
          <cell r="G1782" t="str">
            <v>Unicolored Tapaculo</v>
          </cell>
          <cell r="H1782">
            <v>1781</v>
          </cell>
        </row>
        <row r="1783">
          <cell r="A1783" t="str">
            <v>Scytalopus acutirostris</v>
          </cell>
          <cell r="B1783" t="str">
            <v>Passeriformes</v>
          </cell>
          <cell r="C1783" t="str">
            <v>Rhinocryptidae</v>
          </cell>
          <cell r="D1783" t="str">
            <v>Scytalopus</v>
          </cell>
          <cell r="E1783" t="str">
            <v>acutirostris</v>
          </cell>
          <cell r="F1783" t="str">
            <v>Scytalopus acutirostris</v>
          </cell>
          <cell r="G1783" t="str">
            <v>Tschudi's Tapaculo</v>
          </cell>
          <cell r="H1783">
            <v>1782</v>
          </cell>
        </row>
        <row r="1784">
          <cell r="A1784" t="str">
            <v>Scytalopus latrans</v>
          </cell>
          <cell r="B1784" t="str">
            <v>Passeriformes</v>
          </cell>
          <cell r="C1784" t="str">
            <v>Rhinocryptidae</v>
          </cell>
          <cell r="D1784" t="str">
            <v>Scytalopus</v>
          </cell>
          <cell r="E1784" t="str">
            <v>latrans</v>
          </cell>
          <cell r="F1784" t="str">
            <v>Scytalopus latrans</v>
          </cell>
          <cell r="G1784" t="str">
            <v>Blackish Tapaculo</v>
          </cell>
          <cell r="H1784">
            <v>1783</v>
          </cell>
        </row>
        <row r="1785">
          <cell r="A1785" t="str">
            <v>Scytalopus vicinior</v>
          </cell>
          <cell r="B1785" t="str">
            <v>Passeriformes</v>
          </cell>
          <cell r="C1785" t="str">
            <v>Rhinocryptidae</v>
          </cell>
          <cell r="D1785" t="str">
            <v>Scytalopus</v>
          </cell>
          <cell r="E1785" t="str">
            <v>vicinior</v>
          </cell>
          <cell r="F1785" t="str">
            <v>Scytalopus vicinior</v>
          </cell>
          <cell r="G1785" t="str">
            <v>Nariño Tapaculo</v>
          </cell>
          <cell r="H1785">
            <v>1784</v>
          </cell>
        </row>
        <row r="1786">
          <cell r="A1786" t="str">
            <v>Scytalopus panamensis</v>
          </cell>
          <cell r="B1786" t="str">
            <v>Passeriformes</v>
          </cell>
          <cell r="C1786" t="str">
            <v>Rhinocryptidae</v>
          </cell>
          <cell r="D1786" t="str">
            <v>Scytalopus</v>
          </cell>
          <cell r="E1786" t="str">
            <v>panamensis</v>
          </cell>
          <cell r="F1786" t="str">
            <v>Scytalopus panamensis</v>
          </cell>
          <cell r="G1786" t="str">
            <v>Tacarcuna Tapaculo</v>
          </cell>
          <cell r="H1786">
            <v>1785</v>
          </cell>
        </row>
        <row r="1787">
          <cell r="A1787" t="str">
            <v>Scytalopus chocoensis</v>
          </cell>
          <cell r="B1787" t="str">
            <v>Passeriformes</v>
          </cell>
          <cell r="C1787" t="str">
            <v>Rhinocryptidae</v>
          </cell>
          <cell r="D1787" t="str">
            <v>Scytalopus</v>
          </cell>
          <cell r="E1787" t="str">
            <v>chocoensis</v>
          </cell>
          <cell r="F1787" t="str">
            <v>Scytalopus chocoensis</v>
          </cell>
          <cell r="G1787" t="str">
            <v>Choco Tapaculo</v>
          </cell>
          <cell r="H1787">
            <v>1786</v>
          </cell>
        </row>
        <row r="1788">
          <cell r="A1788" t="str">
            <v>Scytalopus rodriguezi</v>
          </cell>
          <cell r="B1788" t="str">
            <v>Passeriformes</v>
          </cell>
          <cell r="C1788" t="str">
            <v>Rhinocryptidae</v>
          </cell>
          <cell r="D1788" t="str">
            <v>Scytalopus</v>
          </cell>
          <cell r="E1788" t="str">
            <v>rodriguezi</v>
          </cell>
          <cell r="F1788" t="str">
            <v>Scytalopus rodriguezi</v>
          </cell>
          <cell r="G1788" t="str">
            <v>Magdalena Tapaculo</v>
          </cell>
          <cell r="H1788">
            <v>1787</v>
          </cell>
        </row>
        <row r="1789">
          <cell r="A1789" t="str">
            <v>Scytalopus stilesi</v>
          </cell>
          <cell r="B1789" t="str">
            <v>Passeriformes</v>
          </cell>
          <cell r="C1789" t="str">
            <v>Rhinocryptidae</v>
          </cell>
          <cell r="D1789" t="str">
            <v>Scytalopus</v>
          </cell>
          <cell r="E1789" t="str">
            <v>stilesi</v>
          </cell>
          <cell r="F1789" t="str">
            <v>Scytalopus stilesi</v>
          </cell>
          <cell r="G1789" t="str">
            <v>Stiles's Tapaculo</v>
          </cell>
          <cell r="H1789">
            <v>1788</v>
          </cell>
        </row>
        <row r="1790">
          <cell r="A1790" t="str">
            <v>Scytalopus alvarezlopezi</v>
          </cell>
          <cell r="B1790" t="str">
            <v>Passeriformes</v>
          </cell>
          <cell r="C1790" t="str">
            <v>Rhinocryptidae</v>
          </cell>
          <cell r="D1790" t="str">
            <v>Scytalopus</v>
          </cell>
          <cell r="E1790" t="str">
            <v>alvarezlopezi</v>
          </cell>
          <cell r="F1790" t="str">
            <v>Scytalopus alvarezlopezi</v>
          </cell>
          <cell r="G1790" t="str">
            <v>Tatama Tapaculo</v>
          </cell>
          <cell r="H1790">
            <v>1789</v>
          </cell>
        </row>
        <row r="1791">
          <cell r="A1791" t="str">
            <v>Scytalopus robbinsi</v>
          </cell>
          <cell r="B1791" t="str">
            <v>Passeriformes</v>
          </cell>
          <cell r="C1791" t="str">
            <v>Rhinocryptidae</v>
          </cell>
          <cell r="D1791" t="str">
            <v>Scytalopus</v>
          </cell>
          <cell r="E1791" t="str">
            <v>robbinsi</v>
          </cell>
          <cell r="F1791" t="str">
            <v>Scytalopus robbinsi</v>
          </cell>
          <cell r="G1791" t="str">
            <v>Ecuadorian Tapaculo</v>
          </cell>
          <cell r="H1791">
            <v>1790</v>
          </cell>
        </row>
        <row r="1792">
          <cell r="A1792" t="str">
            <v>Scytalopus caracae</v>
          </cell>
          <cell r="B1792" t="str">
            <v>Passeriformes</v>
          </cell>
          <cell r="C1792" t="str">
            <v>Rhinocryptidae</v>
          </cell>
          <cell r="D1792" t="str">
            <v>Scytalopus</v>
          </cell>
          <cell r="E1792" t="str">
            <v>caracae</v>
          </cell>
          <cell r="F1792" t="str">
            <v>Scytalopus caracae</v>
          </cell>
          <cell r="G1792" t="str">
            <v>Caracas Tapaculo</v>
          </cell>
          <cell r="H1792">
            <v>1791</v>
          </cell>
        </row>
        <row r="1793">
          <cell r="A1793" t="str">
            <v>Scytalopus griseicollis</v>
          </cell>
          <cell r="B1793" t="str">
            <v>Passeriformes</v>
          </cell>
          <cell r="C1793" t="str">
            <v>Rhinocryptidae</v>
          </cell>
          <cell r="D1793" t="str">
            <v>Scytalopus</v>
          </cell>
          <cell r="E1793" t="str">
            <v>griseicollis</v>
          </cell>
          <cell r="F1793" t="str">
            <v>Scytalopus griseicollis</v>
          </cell>
          <cell r="G1793" t="str">
            <v>Pale-bellied Tapaculo</v>
          </cell>
          <cell r="H1793">
            <v>1792</v>
          </cell>
        </row>
        <row r="1794">
          <cell r="A1794" t="str">
            <v>Scytalopus latebricola</v>
          </cell>
          <cell r="B1794" t="str">
            <v>Passeriformes</v>
          </cell>
          <cell r="C1794" t="str">
            <v>Rhinocryptidae</v>
          </cell>
          <cell r="D1794" t="str">
            <v>Scytalopus</v>
          </cell>
          <cell r="E1794" t="str">
            <v>latebricola</v>
          </cell>
          <cell r="F1794" t="str">
            <v>Scytalopus latebricola</v>
          </cell>
          <cell r="G1794" t="str">
            <v>Brown-rumped Tapaculo</v>
          </cell>
          <cell r="H1794">
            <v>1793</v>
          </cell>
        </row>
        <row r="1795">
          <cell r="A1795" t="str">
            <v>Scytalopus perijanus</v>
          </cell>
          <cell r="B1795" t="str">
            <v>Passeriformes</v>
          </cell>
          <cell r="C1795" t="str">
            <v>Rhinocryptidae</v>
          </cell>
          <cell r="D1795" t="str">
            <v>Scytalopus</v>
          </cell>
          <cell r="E1795" t="str">
            <v>perijanus</v>
          </cell>
          <cell r="F1795" t="str">
            <v>Scytalopus perijanus</v>
          </cell>
          <cell r="G1795" t="str">
            <v>Perija Tapaculo</v>
          </cell>
          <cell r="H1795">
            <v>1794</v>
          </cell>
        </row>
        <row r="1796">
          <cell r="A1796" t="str">
            <v>Scytalopus meridanus</v>
          </cell>
          <cell r="B1796" t="str">
            <v>Passeriformes</v>
          </cell>
          <cell r="C1796" t="str">
            <v>Rhinocryptidae</v>
          </cell>
          <cell r="D1796" t="str">
            <v>Scytalopus</v>
          </cell>
          <cell r="E1796" t="str">
            <v>meridanus</v>
          </cell>
          <cell r="F1796" t="str">
            <v>Scytalopus meridanus</v>
          </cell>
          <cell r="G1796" t="str">
            <v>Merida Tapaculo</v>
          </cell>
          <cell r="H1796">
            <v>1795</v>
          </cell>
        </row>
        <row r="1797">
          <cell r="A1797" t="str">
            <v>Scytalopus parkeri</v>
          </cell>
          <cell r="B1797" t="str">
            <v>Passeriformes</v>
          </cell>
          <cell r="C1797" t="str">
            <v>Rhinocryptidae</v>
          </cell>
          <cell r="D1797" t="str">
            <v>Scytalopus</v>
          </cell>
          <cell r="E1797" t="str">
            <v>parkeri</v>
          </cell>
          <cell r="F1797" t="str">
            <v>Scytalopus parkeri</v>
          </cell>
          <cell r="G1797" t="str">
            <v>Chusquea Tapaculo</v>
          </cell>
          <cell r="H1797">
            <v>1796</v>
          </cell>
        </row>
        <row r="1798">
          <cell r="A1798" t="str">
            <v>Scytalopus spillmanni</v>
          </cell>
          <cell r="B1798" t="str">
            <v>Passeriformes</v>
          </cell>
          <cell r="C1798" t="str">
            <v>Rhinocryptidae</v>
          </cell>
          <cell r="D1798" t="str">
            <v>Scytalopus</v>
          </cell>
          <cell r="E1798" t="str">
            <v>spillmanni</v>
          </cell>
          <cell r="F1798" t="str">
            <v>Scytalopus spillmanni</v>
          </cell>
          <cell r="G1798" t="str">
            <v>Spillmann's Tapaculo</v>
          </cell>
          <cell r="H1798">
            <v>1797</v>
          </cell>
        </row>
        <row r="1799">
          <cell r="A1799" t="str">
            <v>Formicarius colma</v>
          </cell>
          <cell r="B1799" t="str">
            <v>Passeriformes</v>
          </cell>
          <cell r="C1799" t="str">
            <v>Formicariidae</v>
          </cell>
          <cell r="D1799" t="str">
            <v>Formicarius</v>
          </cell>
          <cell r="E1799" t="str">
            <v>colma</v>
          </cell>
          <cell r="F1799" t="str">
            <v>Formicarius colma</v>
          </cell>
          <cell r="G1799" t="str">
            <v>Rufous-capped Antthrush</v>
          </cell>
          <cell r="H1799">
            <v>1798</v>
          </cell>
        </row>
        <row r="1800">
          <cell r="A1800" t="str">
            <v>Formicarius analis</v>
          </cell>
          <cell r="B1800" t="str">
            <v>Passeriformes</v>
          </cell>
          <cell r="C1800" t="str">
            <v>Formicariidae</v>
          </cell>
          <cell r="D1800" t="str">
            <v>Formicarius</v>
          </cell>
          <cell r="E1800" t="str">
            <v>analis</v>
          </cell>
          <cell r="F1800" t="str">
            <v>Formicarius analis</v>
          </cell>
          <cell r="G1800" t="str">
            <v>Black-faced Antthrush</v>
          </cell>
          <cell r="H1800">
            <v>1799</v>
          </cell>
        </row>
        <row r="1801">
          <cell r="A1801" t="str">
            <v>Formicarius rufifrons</v>
          </cell>
          <cell r="B1801" t="str">
            <v>Passeriformes</v>
          </cell>
          <cell r="C1801" t="str">
            <v>Formicariidae</v>
          </cell>
          <cell r="D1801" t="str">
            <v>Formicarius</v>
          </cell>
          <cell r="E1801" t="str">
            <v>rufifrons</v>
          </cell>
          <cell r="F1801" t="str">
            <v>Formicarius rufifrons</v>
          </cell>
          <cell r="G1801" t="str">
            <v>Rufous-fronted Antthrush</v>
          </cell>
          <cell r="H1801">
            <v>1800</v>
          </cell>
        </row>
        <row r="1802">
          <cell r="A1802" t="str">
            <v>Formicarius nigricapillus</v>
          </cell>
          <cell r="B1802" t="str">
            <v>Passeriformes</v>
          </cell>
          <cell r="C1802" t="str">
            <v>Formicariidae</v>
          </cell>
          <cell r="D1802" t="str">
            <v>Formicarius</v>
          </cell>
          <cell r="E1802" t="str">
            <v>nigricapillus</v>
          </cell>
          <cell r="F1802" t="str">
            <v>Formicarius nigricapillus</v>
          </cell>
          <cell r="G1802" t="str">
            <v>Black-headed Antthrush</v>
          </cell>
          <cell r="H1802">
            <v>1801</v>
          </cell>
        </row>
        <row r="1803">
          <cell r="A1803" t="str">
            <v>Formicarius rufipectus</v>
          </cell>
          <cell r="B1803" t="str">
            <v>Passeriformes</v>
          </cell>
          <cell r="C1803" t="str">
            <v>Formicariidae</v>
          </cell>
          <cell r="D1803" t="str">
            <v>Formicarius</v>
          </cell>
          <cell r="E1803" t="str">
            <v>rufipectus</v>
          </cell>
          <cell r="F1803" t="str">
            <v>Formicarius rufipectus</v>
          </cell>
          <cell r="G1803" t="str">
            <v>Rufous-breasted Antthrush</v>
          </cell>
          <cell r="H1803">
            <v>1802</v>
          </cell>
        </row>
        <row r="1804">
          <cell r="A1804" t="str">
            <v>Chamaeza campanisona</v>
          </cell>
          <cell r="B1804" t="str">
            <v>Passeriformes</v>
          </cell>
          <cell r="C1804" t="str">
            <v>Formicariidae</v>
          </cell>
          <cell r="D1804" t="str">
            <v>Chamaeza</v>
          </cell>
          <cell r="E1804" t="str">
            <v>campanisona</v>
          </cell>
          <cell r="F1804" t="str">
            <v>Chamaeza campanisona</v>
          </cell>
          <cell r="G1804" t="str">
            <v>Short-tailed Antthrush</v>
          </cell>
          <cell r="H1804">
            <v>1803</v>
          </cell>
        </row>
        <row r="1805">
          <cell r="A1805" t="str">
            <v>Chamaeza nobilis</v>
          </cell>
          <cell r="B1805" t="str">
            <v>Passeriformes</v>
          </cell>
          <cell r="C1805" t="str">
            <v>Formicariidae</v>
          </cell>
          <cell r="D1805" t="str">
            <v>Chamaeza</v>
          </cell>
          <cell r="E1805" t="str">
            <v>nobilis</v>
          </cell>
          <cell r="F1805" t="str">
            <v>Chamaeza nobilis</v>
          </cell>
          <cell r="G1805" t="str">
            <v>Striated Antthrush</v>
          </cell>
          <cell r="H1805">
            <v>1804</v>
          </cell>
        </row>
        <row r="1806">
          <cell r="A1806" t="str">
            <v>Chamaeza meruloides</v>
          </cell>
          <cell r="B1806" t="str">
            <v>Passeriformes</v>
          </cell>
          <cell r="C1806" t="str">
            <v>Formicariidae</v>
          </cell>
          <cell r="D1806" t="str">
            <v>Chamaeza</v>
          </cell>
          <cell r="E1806" t="str">
            <v>meruloides</v>
          </cell>
          <cell r="F1806" t="str">
            <v>Chamaeza meruloides</v>
          </cell>
          <cell r="G1806" t="str">
            <v>Such's Antthrush</v>
          </cell>
          <cell r="H1806">
            <v>1805</v>
          </cell>
        </row>
        <row r="1807">
          <cell r="A1807" t="str">
            <v>Chamaeza turdina</v>
          </cell>
          <cell r="B1807" t="str">
            <v>Passeriformes</v>
          </cell>
          <cell r="C1807" t="str">
            <v>Formicariidae</v>
          </cell>
          <cell r="D1807" t="str">
            <v>Chamaeza</v>
          </cell>
          <cell r="E1807" t="str">
            <v>turdina</v>
          </cell>
          <cell r="F1807" t="str">
            <v>Chamaeza turdina</v>
          </cell>
          <cell r="G1807" t="str">
            <v>Schwartz's Antthrush</v>
          </cell>
          <cell r="H1807">
            <v>1806</v>
          </cell>
        </row>
        <row r="1808">
          <cell r="A1808" t="str">
            <v>Chamaeza ruficauda</v>
          </cell>
          <cell r="B1808" t="str">
            <v>Passeriformes</v>
          </cell>
          <cell r="C1808" t="str">
            <v>Formicariidae</v>
          </cell>
          <cell r="D1808" t="str">
            <v>Chamaeza</v>
          </cell>
          <cell r="E1808" t="str">
            <v>ruficauda</v>
          </cell>
          <cell r="F1808" t="str">
            <v>Chamaeza ruficauda</v>
          </cell>
          <cell r="G1808" t="str">
            <v>Rufous-tailed Antthrush</v>
          </cell>
          <cell r="H1808">
            <v>1807</v>
          </cell>
        </row>
        <row r="1809">
          <cell r="A1809" t="str">
            <v>Chamaeza mollissima</v>
          </cell>
          <cell r="B1809" t="str">
            <v>Passeriformes</v>
          </cell>
          <cell r="C1809" t="str">
            <v>Formicariidae</v>
          </cell>
          <cell r="D1809" t="str">
            <v>Chamaeza</v>
          </cell>
          <cell r="E1809" t="str">
            <v>mollissima</v>
          </cell>
          <cell r="F1809" t="str">
            <v>Chamaeza mollissima</v>
          </cell>
          <cell r="G1809" t="str">
            <v>Barred Antthrush</v>
          </cell>
          <cell r="H1809">
            <v>1808</v>
          </cell>
        </row>
        <row r="1810">
          <cell r="A1810" t="str">
            <v>Sclerurus obscurior</v>
          </cell>
          <cell r="B1810" t="str">
            <v>Passeriformes</v>
          </cell>
          <cell r="C1810" t="str">
            <v>Furnariidae</v>
          </cell>
          <cell r="D1810" t="str">
            <v>Sclerurus</v>
          </cell>
          <cell r="E1810" t="str">
            <v>obscurior</v>
          </cell>
          <cell r="F1810" t="str">
            <v>Sclerurus obscurior</v>
          </cell>
          <cell r="G1810" t="str">
            <v>South American Leaftosser</v>
          </cell>
          <cell r="H1810">
            <v>1809</v>
          </cell>
        </row>
        <row r="1811">
          <cell r="A1811" t="str">
            <v>Sclerurus rufigularis</v>
          </cell>
          <cell r="B1811" t="str">
            <v>Passeriformes</v>
          </cell>
          <cell r="C1811" t="str">
            <v>Furnariidae</v>
          </cell>
          <cell r="D1811" t="str">
            <v>Sclerurus</v>
          </cell>
          <cell r="E1811" t="str">
            <v>rufigularis</v>
          </cell>
          <cell r="F1811" t="str">
            <v>Sclerurus rufigularis</v>
          </cell>
          <cell r="G1811" t="str">
            <v>Short-billed Leaftosser</v>
          </cell>
          <cell r="H1811">
            <v>1810</v>
          </cell>
        </row>
        <row r="1812">
          <cell r="A1812" t="str">
            <v>Sclerurus guatemalensis</v>
          </cell>
          <cell r="B1812" t="str">
            <v>Passeriformes</v>
          </cell>
          <cell r="C1812" t="str">
            <v>Furnariidae</v>
          </cell>
          <cell r="D1812" t="str">
            <v>Sclerurus</v>
          </cell>
          <cell r="E1812" t="str">
            <v>guatemalensis</v>
          </cell>
          <cell r="F1812" t="str">
            <v>Sclerurus guatemalensis</v>
          </cell>
          <cell r="G1812" t="str">
            <v>Scaly-throated Leaftosser</v>
          </cell>
          <cell r="H1812">
            <v>1811</v>
          </cell>
        </row>
        <row r="1813">
          <cell r="A1813" t="str">
            <v>Sclerurus caudacutus</v>
          </cell>
          <cell r="B1813" t="str">
            <v>Passeriformes</v>
          </cell>
          <cell r="C1813" t="str">
            <v>Furnariidae</v>
          </cell>
          <cell r="D1813" t="str">
            <v>Sclerurus</v>
          </cell>
          <cell r="E1813" t="str">
            <v>caudacutus</v>
          </cell>
          <cell r="F1813" t="str">
            <v>Sclerurus caudacutus</v>
          </cell>
          <cell r="G1813" t="str">
            <v>Black-tailed Leaftosser</v>
          </cell>
          <cell r="H1813">
            <v>1812</v>
          </cell>
        </row>
        <row r="1814">
          <cell r="A1814" t="str">
            <v>Sclerurus albigularis</v>
          </cell>
          <cell r="B1814" t="str">
            <v>Passeriformes</v>
          </cell>
          <cell r="C1814" t="str">
            <v>Furnariidae</v>
          </cell>
          <cell r="D1814" t="str">
            <v>Sclerurus</v>
          </cell>
          <cell r="E1814" t="str">
            <v>albigularis</v>
          </cell>
          <cell r="F1814" t="str">
            <v>Sclerurus albigularis</v>
          </cell>
          <cell r="G1814" t="str">
            <v>Gray-throated Leaftosser</v>
          </cell>
          <cell r="H1814">
            <v>1813</v>
          </cell>
        </row>
        <row r="1815">
          <cell r="A1815" t="str">
            <v>Sclerurus scansor</v>
          </cell>
          <cell r="B1815" t="str">
            <v>Passeriformes</v>
          </cell>
          <cell r="C1815" t="str">
            <v>Furnariidae</v>
          </cell>
          <cell r="D1815" t="str">
            <v>Sclerurus</v>
          </cell>
          <cell r="E1815" t="str">
            <v>scansor</v>
          </cell>
          <cell r="F1815" t="str">
            <v>Sclerurus scansor</v>
          </cell>
          <cell r="G1815" t="str">
            <v>Rufous-breasted Leaftosser</v>
          </cell>
          <cell r="H1815">
            <v>1814</v>
          </cell>
        </row>
        <row r="1816">
          <cell r="A1816" t="str">
            <v>Geositta peruviana</v>
          </cell>
          <cell r="B1816" t="str">
            <v>Passeriformes</v>
          </cell>
          <cell r="C1816" t="str">
            <v>Furnariidae</v>
          </cell>
          <cell r="D1816" t="str">
            <v>Geositta</v>
          </cell>
          <cell r="E1816" t="str">
            <v>peruviana</v>
          </cell>
          <cell r="F1816" t="str">
            <v>Geositta peruviana</v>
          </cell>
          <cell r="G1816" t="str">
            <v>Coastal Miner</v>
          </cell>
          <cell r="H1816">
            <v>1815</v>
          </cell>
        </row>
        <row r="1817">
          <cell r="A1817" t="str">
            <v>Geositta tenuirostris</v>
          </cell>
          <cell r="B1817" t="str">
            <v>Passeriformes</v>
          </cell>
          <cell r="C1817" t="str">
            <v>Furnariidae</v>
          </cell>
          <cell r="D1817" t="str">
            <v>Geositta</v>
          </cell>
          <cell r="E1817" t="str">
            <v>tenuirostris</v>
          </cell>
          <cell r="F1817" t="str">
            <v>Geositta tenuirostris</v>
          </cell>
          <cell r="G1817" t="str">
            <v>Slender-billed Miner</v>
          </cell>
          <cell r="H1817">
            <v>1816</v>
          </cell>
        </row>
        <row r="1818">
          <cell r="A1818" t="str">
            <v>Geositta cunicularia</v>
          </cell>
          <cell r="B1818" t="str">
            <v>Passeriformes</v>
          </cell>
          <cell r="C1818" t="str">
            <v>Furnariidae</v>
          </cell>
          <cell r="D1818" t="str">
            <v>Geositta</v>
          </cell>
          <cell r="E1818" t="str">
            <v>cunicularia</v>
          </cell>
          <cell r="F1818" t="str">
            <v>Geositta cunicularia</v>
          </cell>
          <cell r="G1818" t="str">
            <v>Common Miner</v>
          </cell>
          <cell r="H1818">
            <v>1817</v>
          </cell>
        </row>
        <row r="1819">
          <cell r="A1819" t="str">
            <v>Geositta punensis</v>
          </cell>
          <cell r="B1819" t="str">
            <v>Passeriformes</v>
          </cell>
          <cell r="C1819" t="str">
            <v>Furnariidae</v>
          </cell>
          <cell r="D1819" t="str">
            <v>Geositta</v>
          </cell>
          <cell r="E1819" t="str">
            <v>punensis</v>
          </cell>
          <cell r="F1819" t="str">
            <v>Geositta punensis</v>
          </cell>
          <cell r="G1819" t="str">
            <v>Puna Miner</v>
          </cell>
          <cell r="H1819">
            <v>1818</v>
          </cell>
        </row>
        <row r="1820">
          <cell r="A1820" t="str">
            <v>Geositta poeciloptera</v>
          </cell>
          <cell r="B1820" t="str">
            <v>Passeriformes</v>
          </cell>
          <cell r="C1820" t="str">
            <v>Furnariidae</v>
          </cell>
          <cell r="D1820" t="str">
            <v>Geositta</v>
          </cell>
          <cell r="E1820" t="str">
            <v>poeciloptera</v>
          </cell>
          <cell r="F1820" t="str">
            <v>Geositta poeciloptera</v>
          </cell>
          <cell r="G1820" t="str">
            <v>Campo Miner</v>
          </cell>
          <cell r="H1820">
            <v>1819</v>
          </cell>
        </row>
        <row r="1821">
          <cell r="A1821" t="str">
            <v>Geositta crassirostris</v>
          </cell>
          <cell r="B1821" t="str">
            <v>Passeriformes</v>
          </cell>
          <cell r="C1821" t="str">
            <v>Furnariidae</v>
          </cell>
          <cell r="D1821" t="str">
            <v>Geositta</v>
          </cell>
          <cell r="E1821" t="str">
            <v>crassirostris</v>
          </cell>
          <cell r="F1821" t="str">
            <v>Geositta crassirostris</v>
          </cell>
          <cell r="G1821" t="str">
            <v>Thick-billed Miner</v>
          </cell>
          <cell r="H1821">
            <v>1820</v>
          </cell>
        </row>
        <row r="1822">
          <cell r="A1822" t="str">
            <v>Geositta rufipennis</v>
          </cell>
          <cell r="B1822" t="str">
            <v>Passeriformes</v>
          </cell>
          <cell r="C1822" t="str">
            <v>Furnariidae</v>
          </cell>
          <cell r="D1822" t="str">
            <v>Geositta</v>
          </cell>
          <cell r="E1822" t="str">
            <v>rufipennis</v>
          </cell>
          <cell r="F1822" t="str">
            <v>Geositta rufipennis</v>
          </cell>
          <cell r="G1822" t="str">
            <v>Rufous-banded Miner</v>
          </cell>
          <cell r="H1822">
            <v>1821</v>
          </cell>
        </row>
        <row r="1823">
          <cell r="A1823" t="str">
            <v>Geositta maritima</v>
          </cell>
          <cell r="B1823" t="str">
            <v>Passeriformes</v>
          </cell>
          <cell r="C1823" t="str">
            <v>Furnariidae</v>
          </cell>
          <cell r="D1823" t="str">
            <v>Geositta</v>
          </cell>
          <cell r="E1823" t="str">
            <v>maritima</v>
          </cell>
          <cell r="F1823" t="str">
            <v>Geositta maritima</v>
          </cell>
          <cell r="G1823" t="str">
            <v>Grayish Miner</v>
          </cell>
          <cell r="H1823">
            <v>1822</v>
          </cell>
        </row>
        <row r="1824">
          <cell r="A1824" t="str">
            <v>Geositta antarctica</v>
          </cell>
          <cell r="B1824" t="str">
            <v>Passeriformes</v>
          </cell>
          <cell r="C1824" t="str">
            <v>Furnariidae</v>
          </cell>
          <cell r="D1824" t="str">
            <v>Geositta</v>
          </cell>
          <cell r="E1824" t="str">
            <v>antarctica</v>
          </cell>
          <cell r="F1824" t="str">
            <v>Geositta antarctica</v>
          </cell>
          <cell r="G1824" t="str">
            <v>Short-billed Miner</v>
          </cell>
          <cell r="H1824">
            <v>1823</v>
          </cell>
        </row>
        <row r="1825">
          <cell r="A1825" t="str">
            <v>Geositta saxicolina</v>
          </cell>
          <cell r="B1825" t="str">
            <v>Passeriformes</v>
          </cell>
          <cell r="C1825" t="str">
            <v>Furnariidae</v>
          </cell>
          <cell r="D1825" t="str">
            <v>Geositta</v>
          </cell>
          <cell r="E1825" t="str">
            <v>saxicolina</v>
          </cell>
          <cell r="F1825" t="str">
            <v>Geositta saxicolina</v>
          </cell>
          <cell r="G1825" t="str">
            <v>Dark-winged Miner</v>
          </cell>
          <cell r="H1825">
            <v>1824</v>
          </cell>
        </row>
        <row r="1826">
          <cell r="A1826" t="str">
            <v>Geositta isabellina</v>
          </cell>
          <cell r="B1826" t="str">
            <v>Passeriformes</v>
          </cell>
          <cell r="C1826" t="str">
            <v>Furnariidae</v>
          </cell>
          <cell r="D1826" t="str">
            <v>Geositta</v>
          </cell>
          <cell r="E1826" t="str">
            <v>isabellina</v>
          </cell>
          <cell r="F1826" t="str">
            <v>Geositta isabellina</v>
          </cell>
          <cell r="G1826" t="str">
            <v>Creamy-rumped Miner</v>
          </cell>
          <cell r="H1826">
            <v>1825</v>
          </cell>
        </row>
        <row r="1827">
          <cell r="A1827" t="str">
            <v>Certhiasomus stictolaemus</v>
          </cell>
          <cell r="B1827" t="str">
            <v>Passeriformes</v>
          </cell>
          <cell r="C1827" t="str">
            <v>Furnariidae</v>
          </cell>
          <cell r="D1827" t="str">
            <v>Certhiasomus</v>
          </cell>
          <cell r="E1827" t="str">
            <v>stictolaemus</v>
          </cell>
          <cell r="F1827" t="str">
            <v>Certhiasomus stictolaemus</v>
          </cell>
          <cell r="G1827" t="str">
            <v>Spot-throated Woodcreeper</v>
          </cell>
          <cell r="H1827">
            <v>1826</v>
          </cell>
        </row>
        <row r="1828">
          <cell r="A1828" t="str">
            <v>Sittasomus griseicapillus</v>
          </cell>
          <cell r="B1828" t="str">
            <v>Passeriformes</v>
          </cell>
          <cell r="C1828" t="str">
            <v>Furnariidae</v>
          </cell>
          <cell r="D1828" t="str">
            <v>Sittasomus</v>
          </cell>
          <cell r="E1828" t="str">
            <v>griseicapillus</v>
          </cell>
          <cell r="F1828" t="str">
            <v>Sittasomus griseicapillus</v>
          </cell>
          <cell r="G1828" t="str">
            <v>Olivaceous Woodcreeper</v>
          </cell>
          <cell r="H1828">
            <v>1827</v>
          </cell>
        </row>
        <row r="1829">
          <cell r="A1829" t="str">
            <v>Deconychura longicauda</v>
          </cell>
          <cell r="B1829" t="str">
            <v>Passeriformes</v>
          </cell>
          <cell r="C1829" t="str">
            <v>Furnariidae</v>
          </cell>
          <cell r="D1829" t="str">
            <v>Deconychura</v>
          </cell>
          <cell r="E1829" t="str">
            <v>longicauda</v>
          </cell>
          <cell r="F1829" t="str">
            <v>Deconychura longicauda</v>
          </cell>
          <cell r="G1829" t="str">
            <v>Long-tailed Woodcreeper</v>
          </cell>
          <cell r="H1829">
            <v>1828</v>
          </cell>
        </row>
        <row r="1830">
          <cell r="A1830" t="str">
            <v>Dendrocincla tyrannina</v>
          </cell>
          <cell r="B1830" t="str">
            <v>Passeriformes</v>
          </cell>
          <cell r="C1830" t="str">
            <v>Furnariidae</v>
          </cell>
          <cell r="D1830" t="str">
            <v>Dendrocincla</v>
          </cell>
          <cell r="E1830" t="str">
            <v>tyrannina</v>
          </cell>
          <cell r="F1830" t="str">
            <v>Dendrocincla tyrannina</v>
          </cell>
          <cell r="G1830" t="str">
            <v>Tyrannine Woodcreeper</v>
          </cell>
          <cell r="H1830">
            <v>1829</v>
          </cell>
        </row>
        <row r="1831">
          <cell r="A1831" t="str">
            <v>Dendrocincla merula</v>
          </cell>
          <cell r="B1831" t="str">
            <v>Passeriformes</v>
          </cell>
          <cell r="C1831" t="str">
            <v>Furnariidae</v>
          </cell>
          <cell r="D1831" t="str">
            <v>Dendrocincla</v>
          </cell>
          <cell r="E1831" t="str">
            <v>merula</v>
          </cell>
          <cell r="F1831" t="str">
            <v>Dendrocincla merula</v>
          </cell>
          <cell r="G1831" t="str">
            <v>White-chinned Woodcreeper</v>
          </cell>
          <cell r="H1831">
            <v>1830</v>
          </cell>
        </row>
        <row r="1832">
          <cell r="A1832" t="str">
            <v>Dendrocincla homochroa</v>
          </cell>
          <cell r="B1832" t="str">
            <v>Passeriformes</v>
          </cell>
          <cell r="C1832" t="str">
            <v>Furnariidae</v>
          </cell>
          <cell r="D1832" t="str">
            <v>Dendrocincla</v>
          </cell>
          <cell r="E1832" t="str">
            <v>homochroa</v>
          </cell>
          <cell r="F1832" t="str">
            <v>Dendrocincla homochroa</v>
          </cell>
          <cell r="G1832" t="str">
            <v>Ruddy Woodcreeper</v>
          </cell>
          <cell r="H1832">
            <v>1831</v>
          </cell>
        </row>
        <row r="1833">
          <cell r="A1833" t="str">
            <v>Dendrocincla fuliginosa</v>
          </cell>
          <cell r="B1833" t="str">
            <v>Passeriformes</v>
          </cell>
          <cell r="C1833" t="str">
            <v>Furnariidae</v>
          </cell>
          <cell r="D1833" t="str">
            <v>Dendrocincla</v>
          </cell>
          <cell r="E1833" t="str">
            <v>fuliginosa</v>
          </cell>
          <cell r="F1833" t="str">
            <v>Dendrocincla fuliginosa</v>
          </cell>
          <cell r="G1833" t="str">
            <v>Plain-brown Woodcreeper</v>
          </cell>
          <cell r="H1833">
            <v>1832</v>
          </cell>
        </row>
        <row r="1834">
          <cell r="A1834" t="str">
            <v>Dendrocincla turdina</v>
          </cell>
          <cell r="B1834" t="str">
            <v>Passeriformes</v>
          </cell>
          <cell r="C1834" t="str">
            <v>Furnariidae</v>
          </cell>
          <cell r="D1834" t="str">
            <v>Dendrocincla</v>
          </cell>
          <cell r="E1834" t="str">
            <v>turdina</v>
          </cell>
          <cell r="F1834" t="str">
            <v>Dendrocincla turdina</v>
          </cell>
          <cell r="G1834" t="str">
            <v>Plain-winged Woodcreeper</v>
          </cell>
          <cell r="H1834">
            <v>1833</v>
          </cell>
        </row>
        <row r="1835">
          <cell r="A1835" t="str">
            <v>Glyphorynchus spirurus</v>
          </cell>
          <cell r="B1835" t="str">
            <v>Passeriformes</v>
          </cell>
          <cell r="C1835" t="str">
            <v>Furnariidae</v>
          </cell>
          <cell r="D1835" t="str">
            <v>Glyphorynchus</v>
          </cell>
          <cell r="E1835" t="str">
            <v>spirurus</v>
          </cell>
          <cell r="F1835" t="str">
            <v>Glyphorynchus spirurus</v>
          </cell>
          <cell r="G1835" t="str">
            <v>Wedge-billed Woodcreeper</v>
          </cell>
          <cell r="H1835">
            <v>1834</v>
          </cell>
        </row>
        <row r="1836">
          <cell r="A1836" t="str">
            <v>Dendrexetastes rufigula</v>
          </cell>
          <cell r="B1836" t="str">
            <v>Passeriformes</v>
          </cell>
          <cell r="C1836" t="str">
            <v>Furnariidae</v>
          </cell>
          <cell r="D1836" t="str">
            <v>Dendrexetastes</v>
          </cell>
          <cell r="E1836" t="str">
            <v>rufigula</v>
          </cell>
          <cell r="F1836" t="str">
            <v>Dendrexetastes rufigula</v>
          </cell>
          <cell r="G1836" t="str">
            <v>Cinnamon-throated Woodcreeper</v>
          </cell>
          <cell r="H1836">
            <v>1835</v>
          </cell>
        </row>
        <row r="1837">
          <cell r="A1837" t="str">
            <v>Nasica longirostris</v>
          </cell>
          <cell r="B1837" t="str">
            <v>Passeriformes</v>
          </cell>
          <cell r="C1837" t="str">
            <v>Furnariidae</v>
          </cell>
          <cell r="D1837" t="str">
            <v>Nasica</v>
          </cell>
          <cell r="E1837" t="str">
            <v>longirostris</v>
          </cell>
          <cell r="F1837" t="str">
            <v>Nasica longirostris</v>
          </cell>
          <cell r="G1837" t="str">
            <v>Long-billed Woodcreeper</v>
          </cell>
          <cell r="H1837">
            <v>1836</v>
          </cell>
        </row>
        <row r="1838">
          <cell r="A1838" t="str">
            <v>Dendrocolaptes sanctithomae</v>
          </cell>
          <cell r="B1838" t="str">
            <v>Passeriformes</v>
          </cell>
          <cell r="C1838" t="str">
            <v>Furnariidae</v>
          </cell>
          <cell r="D1838" t="str">
            <v>Dendrocolaptes</v>
          </cell>
          <cell r="E1838" t="str">
            <v>sanctithomae</v>
          </cell>
          <cell r="F1838" t="str">
            <v>Dendrocolaptes sanctithomae</v>
          </cell>
          <cell r="G1838" t="str">
            <v>Northern Barred-Woodcreeper</v>
          </cell>
          <cell r="H1838">
            <v>1837</v>
          </cell>
        </row>
        <row r="1839">
          <cell r="A1839" t="str">
            <v>Dendrocolaptes certhia</v>
          </cell>
          <cell r="B1839" t="str">
            <v>Passeriformes</v>
          </cell>
          <cell r="C1839" t="str">
            <v>Furnariidae</v>
          </cell>
          <cell r="D1839" t="str">
            <v>Dendrocolaptes</v>
          </cell>
          <cell r="E1839" t="str">
            <v>certhia</v>
          </cell>
          <cell r="F1839" t="str">
            <v>Dendrocolaptes certhia</v>
          </cell>
          <cell r="G1839" t="str">
            <v>Amazonian Barred-Woodcreeper</v>
          </cell>
          <cell r="H1839">
            <v>1838</v>
          </cell>
        </row>
        <row r="1840">
          <cell r="A1840" t="str">
            <v>Dendrocolaptes picumnus</v>
          </cell>
          <cell r="B1840" t="str">
            <v>Passeriformes</v>
          </cell>
          <cell r="C1840" t="str">
            <v>Furnariidae</v>
          </cell>
          <cell r="D1840" t="str">
            <v>Dendrocolaptes</v>
          </cell>
          <cell r="E1840" t="str">
            <v>picumnus</v>
          </cell>
          <cell r="F1840" t="str">
            <v>Dendrocolaptes picumnus</v>
          </cell>
          <cell r="G1840" t="str">
            <v>Black-banded Woodcreeper</v>
          </cell>
          <cell r="H1840">
            <v>1839</v>
          </cell>
        </row>
        <row r="1841">
          <cell r="A1841" t="str">
            <v>Dendrocolaptes hoffmannsi</v>
          </cell>
          <cell r="B1841" t="str">
            <v>Passeriformes</v>
          </cell>
          <cell r="C1841" t="str">
            <v>Furnariidae</v>
          </cell>
          <cell r="D1841" t="str">
            <v>Dendrocolaptes</v>
          </cell>
          <cell r="E1841" t="str">
            <v>hoffmannsi</v>
          </cell>
          <cell r="F1841" t="str">
            <v>Dendrocolaptes hoffmannsi</v>
          </cell>
          <cell r="G1841" t="str">
            <v>Hoffmanns's Woodcreeper</v>
          </cell>
          <cell r="H1841">
            <v>1840</v>
          </cell>
        </row>
        <row r="1842">
          <cell r="A1842" t="str">
            <v>Dendrocolaptes platyrostris</v>
          </cell>
          <cell r="B1842" t="str">
            <v>Passeriformes</v>
          </cell>
          <cell r="C1842" t="str">
            <v>Furnariidae</v>
          </cell>
          <cell r="D1842" t="str">
            <v>Dendrocolaptes</v>
          </cell>
          <cell r="E1842" t="str">
            <v>platyrostris</v>
          </cell>
          <cell r="F1842" t="str">
            <v>Dendrocolaptes platyrostris</v>
          </cell>
          <cell r="G1842" t="str">
            <v>Planalto Woodcreeper</v>
          </cell>
          <cell r="H1842">
            <v>1841</v>
          </cell>
        </row>
        <row r="1843">
          <cell r="A1843" t="str">
            <v>Hylexetastes stresemanni</v>
          </cell>
          <cell r="B1843" t="str">
            <v>Passeriformes</v>
          </cell>
          <cell r="C1843" t="str">
            <v>Furnariidae</v>
          </cell>
          <cell r="D1843" t="str">
            <v>Hylexetastes</v>
          </cell>
          <cell r="E1843" t="str">
            <v>stresemanni</v>
          </cell>
          <cell r="F1843" t="str">
            <v>Hylexetastes stresemanni</v>
          </cell>
          <cell r="G1843" t="str">
            <v>Bar-bellied Woodcreeper</v>
          </cell>
          <cell r="H1843">
            <v>1842</v>
          </cell>
        </row>
        <row r="1844">
          <cell r="A1844" t="str">
            <v>Hylexetastes perrotii</v>
          </cell>
          <cell r="B1844" t="str">
            <v>Passeriformes</v>
          </cell>
          <cell r="C1844" t="str">
            <v>Furnariidae</v>
          </cell>
          <cell r="D1844" t="str">
            <v>Hylexetastes</v>
          </cell>
          <cell r="E1844" t="str">
            <v>perrotii</v>
          </cell>
          <cell r="F1844" t="str">
            <v>Hylexetastes perrotii</v>
          </cell>
          <cell r="G1844" t="str">
            <v>Red-billed Woodcreeper</v>
          </cell>
          <cell r="H1844">
            <v>1843</v>
          </cell>
        </row>
        <row r="1845">
          <cell r="A1845" t="str">
            <v>Hylexetastes uniformis</v>
          </cell>
          <cell r="B1845" t="str">
            <v>Passeriformes</v>
          </cell>
          <cell r="C1845" t="str">
            <v>Furnariidae</v>
          </cell>
          <cell r="D1845" t="str">
            <v>Hylexetastes</v>
          </cell>
          <cell r="E1845" t="str">
            <v>uniformis</v>
          </cell>
          <cell r="F1845" t="str">
            <v>Hylexetastes uniformis</v>
          </cell>
          <cell r="G1845" t="str">
            <v>Uniform Woodcreeper</v>
          </cell>
          <cell r="H1845">
            <v>1844</v>
          </cell>
        </row>
        <row r="1846">
          <cell r="A1846" t="str">
            <v>Xiphocolaptes promeropirhynchus</v>
          </cell>
          <cell r="B1846" t="str">
            <v>Passeriformes</v>
          </cell>
          <cell r="C1846" t="str">
            <v>Furnariidae</v>
          </cell>
          <cell r="D1846" t="str">
            <v>Xiphocolaptes</v>
          </cell>
          <cell r="E1846" t="str">
            <v>promeropirhynchus</v>
          </cell>
          <cell r="F1846" t="str">
            <v>Xiphocolaptes promeropirhynchus</v>
          </cell>
          <cell r="G1846" t="str">
            <v>Strong-billed Woodcreeper</v>
          </cell>
          <cell r="H1846">
            <v>1845</v>
          </cell>
        </row>
        <row r="1847">
          <cell r="A1847" t="str">
            <v>Xiphocolaptes falcirostris</v>
          </cell>
          <cell r="B1847" t="str">
            <v>Passeriformes</v>
          </cell>
          <cell r="C1847" t="str">
            <v>Furnariidae</v>
          </cell>
          <cell r="D1847" t="str">
            <v>Xiphocolaptes</v>
          </cell>
          <cell r="E1847" t="str">
            <v>falcirostris</v>
          </cell>
          <cell r="F1847" t="str">
            <v>Xiphocolaptes falcirostris</v>
          </cell>
          <cell r="G1847" t="str">
            <v>Moustached Woodcreeper</v>
          </cell>
          <cell r="H1847">
            <v>1846</v>
          </cell>
        </row>
        <row r="1848">
          <cell r="A1848" t="str">
            <v>Xiphocolaptes albicollis</v>
          </cell>
          <cell r="B1848" t="str">
            <v>Passeriformes</v>
          </cell>
          <cell r="C1848" t="str">
            <v>Furnariidae</v>
          </cell>
          <cell r="D1848" t="str">
            <v>Xiphocolaptes</v>
          </cell>
          <cell r="E1848" t="str">
            <v>albicollis</v>
          </cell>
          <cell r="F1848" t="str">
            <v>Xiphocolaptes albicollis</v>
          </cell>
          <cell r="G1848" t="str">
            <v>White-throated Woodcreeper</v>
          </cell>
          <cell r="H1848">
            <v>1847</v>
          </cell>
        </row>
        <row r="1849">
          <cell r="A1849" t="str">
            <v>Xiphocolaptes major</v>
          </cell>
          <cell r="B1849" t="str">
            <v>Passeriformes</v>
          </cell>
          <cell r="C1849" t="str">
            <v>Furnariidae</v>
          </cell>
          <cell r="D1849" t="str">
            <v>Xiphocolaptes</v>
          </cell>
          <cell r="E1849" t="str">
            <v>major</v>
          </cell>
          <cell r="F1849" t="str">
            <v>Xiphocolaptes major</v>
          </cell>
          <cell r="G1849" t="str">
            <v>Great Rufous Woodcreeper</v>
          </cell>
          <cell r="H1849">
            <v>1848</v>
          </cell>
        </row>
        <row r="1850">
          <cell r="A1850" t="str">
            <v>Xiphorhynchus obsoletus</v>
          </cell>
          <cell r="B1850" t="str">
            <v>Passeriformes</v>
          </cell>
          <cell r="C1850" t="str">
            <v>Furnariidae</v>
          </cell>
          <cell r="D1850" t="str">
            <v>Xiphorhynchus</v>
          </cell>
          <cell r="E1850" t="str">
            <v>obsoletus</v>
          </cell>
          <cell r="F1850" t="str">
            <v>Xiphorhynchus obsoletus</v>
          </cell>
          <cell r="G1850" t="str">
            <v>Striped Woodcreeper</v>
          </cell>
          <cell r="H1850">
            <v>1849</v>
          </cell>
        </row>
        <row r="1851">
          <cell r="A1851" t="str">
            <v>Xiphorhynchus fuscus</v>
          </cell>
          <cell r="B1851" t="str">
            <v>Passeriformes</v>
          </cell>
          <cell r="C1851" t="str">
            <v>Furnariidae</v>
          </cell>
          <cell r="D1851" t="str">
            <v>Xiphorhynchus</v>
          </cell>
          <cell r="E1851" t="str">
            <v>fuscus</v>
          </cell>
          <cell r="F1851" t="str">
            <v>Xiphorhynchus fuscus</v>
          </cell>
          <cell r="G1851" t="str">
            <v>Ceara Woodcreeper</v>
          </cell>
          <cell r="H1851">
            <v>1850</v>
          </cell>
        </row>
        <row r="1852">
          <cell r="A1852" t="str">
            <v>Xiphorhynchus fuscus</v>
          </cell>
          <cell r="B1852" t="str">
            <v>Passeriformes</v>
          </cell>
          <cell r="C1852" t="str">
            <v>Furnariidae</v>
          </cell>
          <cell r="D1852" t="str">
            <v>Xiphorhynchus</v>
          </cell>
          <cell r="E1852" t="str">
            <v>fuscus</v>
          </cell>
          <cell r="F1852" t="str">
            <v>Xiphorhynchus fuscus</v>
          </cell>
          <cell r="G1852" t="str">
            <v>Lesser Woodcreeper</v>
          </cell>
          <cell r="H1852">
            <v>1851</v>
          </cell>
        </row>
        <row r="1853">
          <cell r="A1853" t="str">
            <v>Xiphorhynchus pardalotus</v>
          </cell>
          <cell r="B1853" t="str">
            <v>Passeriformes</v>
          </cell>
          <cell r="C1853" t="str">
            <v>Furnariidae</v>
          </cell>
          <cell r="D1853" t="str">
            <v>Xiphorhynchus</v>
          </cell>
          <cell r="E1853" t="str">
            <v>pardalotus</v>
          </cell>
          <cell r="F1853" t="str">
            <v>Xiphorhynchus pardalotus</v>
          </cell>
          <cell r="G1853" t="str">
            <v>Chestnut-rumped Woodcreeper</v>
          </cell>
          <cell r="H1853">
            <v>1852</v>
          </cell>
        </row>
        <row r="1854">
          <cell r="A1854" t="str">
            <v>Xiphorhynchus ocellatus</v>
          </cell>
          <cell r="B1854" t="str">
            <v>Passeriformes</v>
          </cell>
          <cell r="C1854" t="str">
            <v>Furnariidae</v>
          </cell>
          <cell r="D1854" t="str">
            <v>Xiphorhynchus</v>
          </cell>
          <cell r="E1854" t="str">
            <v>ocellatus</v>
          </cell>
          <cell r="F1854" t="str">
            <v>Xiphorhynchus ocellatus</v>
          </cell>
          <cell r="G1854" t="str">
            <v>Ocellated Woodcreeper</v>
          </cell>
          <cell r="H1854">
            <v>1853</v>
          </cell>
        </row>
        <row r="1855">
          <cell r="A1855" t="str">
            <v>Xiphorhynchus elegans</v>
          </cell>
          <cell r="B1855" t="str">
            <v>Passeriformes</v>
          </cell>
          <cell r="C1855" t="str">
            <v>Furnariidae</v>
          </cell>
          <cell r="D1855" t="str">
            <v>Xiphorhynchus</v>
          </cell>
          <cell r="E1855" t="str">
            <v>elegans</v>
          </cell>
          <cell r="F1855" t="str">
            <v>Xiphorhynchus elegans</v>
          </cell>
          <cell r="G1855" t="str">
            <v>Elegant Woodcreeper</v>
          </cell>
          <cell r="H1855">
            <v>1854</v>
          </cell>
        </row>
        <row r="1856">
          <cell r="A1856" t="str">
            <v>Xiphorhynchus spixii</v>
          </cell>
          <cell r="B1856" t="str">
            <v>Passeriformes</v>
          </cell>
          <cell r="C1856" t="str">
            <v>Furnariidae</v>
          </cell>
          <cell r="D1856" t="str">
            <v>Xiphorhynchus</v>
          </cell>
          <cell r="E1856" t="str">
            <v>spixii</v>
          </cell>
          <cell r="F1856" t="str">
            <v>Xiphorhynchus spixii</v>
          </cell>
          <cell r="G1856" t="str">
            <v>Spix's Woodcreeper</v>
          </cell>
          <cell r="H1856">
            <v>1855</v>
          </cell>
        </row>
        <row r="1857">
          <cell r="A1857" t="str">
            <v>Xiphorhynchus susurrans</v>
          </cell>
          <cell r="B1857" t="str">
            <v>Passeriformes</v>
          </cell>
          <cell r="C1857" t="str">
            <v>Furnariidae</v>
          </cell>
          <cell r="D1857" t="str">
            <v>Xiphorhynchus</v>
          </cell>
          <cell r="E1857" t="str">
            <v>susurrans</v>
          </cell>
          <cell r="F1857" t="str">
            <v>Xiphorhynchus susurrans</v>
          </cell>
          <cell r="G1857" t="str">
            <v>Cocoa Woodcreeper</v>
          </cell>
          <cell r="H1857">
            <v>1856</v>
          </cell>
        </row>
        <row r="1858">
          <cell r="A1858" t="str">
            <v>Xiphorhynchus guttatus</v>
          </cell>
          <cell r="B1858" t="str">
            <v>Passeriformes</v>
          </cell>
          <cell r="C1858" t="str">
            <v>Furnariidae</v>
          </cell>
          <cell r="D1858" t="str">
            <v>Xiphorhynchus</v>
          </cell>
          <cell r="E1858" t="str">
            <v>guttatus</v>
          </cell>
          <cell r="F1858" t="str">
            <v>Xiphorhynchus guttatus</v>
          </cell>
          <cell r="G1858" t="str">
            <v>Buff-throated Woodcreeper</v>
          </cell>
          <cell r="H1858">
            <v>1857</v>
          </cell>
        </row>
        <row r="1859">
          <cell r="A1859" t="str">
            <v>Xiphorhynchus lachrymosus</v>
          </cell>
          <cell r="B1859" t="str">
            <v>Passeriformes</v>
          </cell>
          <cell r="C1859" t="str">
            <v>Furnariidae</v>
          </cell>
          <cell r="D1859" t="str">
            <v>Xiphorhynchus</v>
          </cell>
          <cell r="E1859" t="str">
            <v>lachrymosus</v>
          </cell>
          <cell r="F1859" t="str">
            <v>Xiphorhynchus lachrymosus</v>
          </cell>
          <cell r="G1859" t="str">
            <v>Black-striped Woodcreeper</v>
          </cell>
          <cell r="H1859">
            <v>1858</v>
          </cell>
        </row>
        <row r="1860">
          <cell r="A1860" t="str">
            <v>Xiphorhynchus erythropygius</v>
          </cell>
          <cell r="B1860" t="str">
            <v>Passeriformes</v>
          </cell>
          <cell r="C1860" t="str">
            <v>Furnariidae</v>
          </cell>
          <cell r="D1860" t="str">
            <v>Xiphorhynchus</v>
          </cell>
          <cell r="E1860" t="str">
            <v>erythropygius</v>
          </cell>
          <cell r="F1860" t="str">
            <v>Xiphorhynchus erythropygius</v>
          </cell>
          <cell r="G1860" t="str">
            <v>Spotted Woodcreeper</v>
          </cell>
          <cell r="H1860">
            <v>1859</v>
          </cell>
        </row>
        <row r="1861">
          <cell r="A1861" t="str">
            <v>Xiphorhynchus triangularis</v>
          </cell>
          <cell r="B1861" t="str">
            <v>Passeriformes</v>
          </cell>
          <cell r="C1861" t="str">
            <v>Furnariidae</v>
          </cell>
          <cell r="D1861" t="str">
            <v>Xiphorhynchus</v>
          </cell>
          <cell r="E1861" t="str">
            <v>triangularis</v>
          </cell>
          <cell r="F1861" t="str">
            <v>Xiphorhynchus triangularis</v>
          </cell>
          <cell r="G1861" t="str">
            <v>Olive-backed Woodcreeper</v>
          </cell>
          <cell r="H1861">
            <v>1860</v>
          </cell>
        </row>
        <row r="1862">
          <cell r="A1862" t="str">
            <v>Dendroplex picus</v>
          </cell>
          <cell r="B1862" t="str">
            <v>Passeriformes</v>
          </cell>
          <cell r="C1862" t="str">
            <v>Furnariidae</v>
          </cell>
          <cell r="D1862" t="str">
            <v>Dendroplex</v>
          </cell>
          <cell r="E1862" t="str">
            <v>picus</v>
          </cell>
          <cell r="F1862" t="str">
            <v>Dendroplex picus</v>
          </cell>
          <cell r="G1862" t="str">
            <v>Straight-billed Woodcreeper</v>
          </cell>
          <cell r="H1862">
            <v>1861</v>
          </cell>
        </row>
        <row r="1863">
          <cell r="A1863" t="str">
            <v>Dendroplex kienerii</v>
          </cell>
          <cell r="B1863" t="str">
            <v>Passeriformes</v>
          </cell>
          <cell r="C1863" t="str">
            <v>Furnariidae</v>
          </cell>
          <cell r="D1863" t="str">
            <v>Dendroplex</v>
          </cell>
          <cell r="E1863" t="str">
            <v>kienerii</v>
          </cell>
          <cell r="F1863" t="str">
            <v>Dendroplex kienerii</v>
          </cell>
          <cell r="G1863" t="str">
            <v>Zimmer's Woodcreeper</v>
          </cell>
          <cell r="H1863">
            <v>1862</v>
          </cell>
        </row>
        <row r="1864">
          <cell r="A1864" t="str">
            <v>Campylorhamphus trochilirostris</v>
          </cell>
          <cell r="B1864" t="str">
            <v>Passeriformes</v>
          </cell>
          <cell r="C1864" t="str">
            <v>Furnariidae</v>
          </cell>
          <cell r="D1864" t="str">
            <v>Campylorhamphus</v>
          </cell>
          <cell r="E1864" t="str">
            <v>trochilirostris</v>
          </cell>
          <cell r="F1864" t="str">
            <v>Campylorhamphus trochilirostris</v>
          </cell>
          <cell r="G1864" t="str">
            <v>Red-billed Scythebill</v>
          </cell>
          <cell r="H1864">
            <v>1863</v>
          </cell>
        </row>
        <row r="1865">
          <cell r="A1865" t="str">
            <v>Campylorhamphus falcularius</v>
          </cell>
          <cell r="B1865" t="str">
            <v>Passeriformes</v>
          </cell>
          <cell r="C1865" t="str">
            <v>Furnariidae</v>
          </cell>
          <cell r="D1865" t="str">
            <v>Campylorhamphus</v>
          </cell>
          <cell r="E1865" t="str">
            <v>falcularius</v>
          </cell>
          <cell r="F1865" t="str">
            <v>Campylorhamphus falcularius</v>
          </cell>
          <cell r="G1865" t="str">
            <v>Black-billed Scythebill</v>
          </cell>
          <cell r="H1865">
            <v>1864</v>
          </cell>
        </row>
        <row r="1866">
          <cell r="A1866" t="str">
            <v>Campylorhamphus procurvoides</v>
          </cell>
          <cell r="B1866" t="str">
            <v>Passeriformes</v>
          </cell>
          <cell r="C1866" t="str">
            <v>Furnariidae</v>
          </cell>
          <cell r="D1866" t="str">
            <v>Campylorhamphus</v>
          </cell>
          <cell r="E1866" t="str">
            <v>procurvoides</v>
          </cell>
          <cell r="F1866" t="str">
            <v>Campylorhamphus procurvoides</v>
          </cell>
          <cell r="G1866" t="str">
            <v>Curve-billed Scythebill</v>
          </cell>
          <cell r="H1866">
            <v>1865</v>
          </cell>
        </row>
        <row r="1867">
          <cell r="A1867" t="str">
            <v>Campylorhamphus pusillus</v>
          </cell>
          <cell r="B1867" t="str">
            <v>Passeriformes</v>
          </cell>
          <cell r="C1867" t="str">
            <v>Furnariidae</v>
          </cell>
          <cell r="D1867" t="str">
            <v>Campylorhamphus</v>
          </cell>
          <cell r="E1867" t="str">
            <v>pusillus</v>
          </cell>
          <cell r="F1867" t="str">
            <v>Campylorhamphus pusillus</v>
          </cell>
          <cell r="G1867" t="str">
            <v>Brown-billed Scythebill</v>
          </cell>
          <cell r="H1867">
            <v>1866</v>
          </cell>
        </row>
        <row r="1868">
          <cell r="A1868" t="str">
            <v>Drymotoxeres pucheranii</v>
          </cell>
          <cell r="B1868" t="str">
            <v>Passeriformes</v>
          </cell>
          <cell r="C1868" t="str">
            <v>Furnariidae</v>
          </cell>
          <cell r="D1868" t="str">
            <v>Drymotoxeres</v>
          </cell>
          <cell r="E1868" t="str">
            <v>pucheranii</v>
          </cell>
          <cell r="F1868" t="str">
            <v>Drymotoxeres pucheranii</v>
          </cell>
          <cell r="G1868" t="str">
            <v>Greater Scythebill</v>
          </cell>
          <cell r="H1868">
            <v>1867</v>
          </cell>
        </row>
        <row r="1869">
          <cell r="A1869" t="str">
            <v>Drymornis bridgesii</v>
          </cell>
          <cell r="B1869" t="str">
            <v>Passeriformes</v>
          </cell>
          <cell r="C1869" t="str">
            <v>Furnariidae</v>
          </cell>
          <cell r="D1869" t="str">
            <v>Drymornis</v>
          </cell>
          <cell r="E1869" t="str">
            <v>bridgesii</v>
          </cell>
          <cell r="F1869" t="str">
            <v>Drymornis bridgesii</v>
          </cell>
          <cell r="G1869" t="str">
            <v>Scimitar-billed Woodcreeper</v>
          </cell>
          <cell r="H1869">
            <v>1868</v>
          </cell>
        </row>
        <row r="1870">
          <cell r="A1870" t="str">
            <v>Lepidocolaptes souleyetii</v>
          </cell>
          <cell r="B1870" t="str">
            <v>Passeriformes</v>
          </cell>
          <cell r="C1870" t="str">
            <v>Furnariidae</v>
          </cell>
          <cell r="D1870" t="str">
            <v>Lepidocolaptes</v>
          </cell>
          <cell r="E1870" t="str">
            <v>souleyetii</v>
          </cell>
          <cell r="F1870" t="str">
            <v>Lepidocolaptes souleyetii</v>
          </cell>
          <cell r="G1870" t="str">
            <v>Streak-headed Woodcreeper</v>
          </cell>
          <cell r="H1870">
            <v>1869</v>
          </cell>
        </row>
        <row r="1871">
          <cell r="A1871" t="str">
            <v>Lepidocolaptes angustirostris</v>
          </cell>
          <cell r="B1871" t="str">
            <v>Passeriformes</v>
          </cell>
          <cell r="C1871" t="str">
            <v>Furnariidae</v>
          </cell>
          <cell r="D1871" t="str">
            <v>Lepidocolaptes</v>
          </cell>
          <cell r="E1871" t="str">
            <v>angustirostris</v>
          </cell>
          <cell r="F1871" t="str">
            <v>Lepidocolaptes angustirostris</v>
          </cell>
          <cell r="G1871" t="str">
            <v>Narrow-billed Woodcreeper</v>
          </cell>
          <cell r="H1871">
            <v>1870</v>
          </cell>
        </row>
        <row r="1872">
          <cell r="A1872" t="str">
            <v>Lepidocolaptes lacrymiger</v>
          </cell>
          <cell r="B1872" t="str">
            <v>Passeriformes</v>
          </cell>
          <cell r="C1872" t="str">
            <v>Furnariidae</v>
          </cell>
          <cell r="D1872" t="str">
            <v>Lepidocolaptes</v>
          </cell>
          <cell r="E1872" t="str">
            <v>lacrymiger</v>
          </cell>
          <cell r="F1872" t="str">
            <v>Lepidocolaptes lacrymiger</v>
          </cell>
          <cell r="G1872" t="str">
            <v>Montane Woodcreeper</v>
          </cell>
          <cell r="H1872">
            <v>1871</v>
          </cell>
        </row>
        <row r="1873">
          <cell r="A1873" t="str">
            <v>Lepidocolaptes squamatus</v>
          </cell>
          <cell r="B1873" t="str">
            <v>Passeriformes</v>
          </cell>
          <cell r="C1873" t="str">
            <v>Furnariidae</v>
          </cell>
          <cell r="D1873" t="str">
            <v>Lepidocolaptes</v>
          </cell>
          <cell r="E1873" t="str">
            <v>squamatus</v>
          </cell>
          <cell r="F1873" t="str">
            <v>Lepidocolaptes squamatus</v>
          </cell>
          <cell r="G1873" t="str">
            <v>Scaled Woodcreeper</v>
          </cell>
          <cell r="H1873">
            <v>1872</v>
          </cell>
        </row>
        <row r="1874">
          <cell r="A1874" t="str">
            <v>Lepidocolaptes falcinellus</v>
          </cell>
          <cell r="B1874" t="str">
            <v>Passeriformes</v>
          </cell>
          <cell r="C1874" t="str">
            <v>Furnariidae</v>
          </cell>
          <cell r="D1874" t="str">
            <v>Lepidocolaptes</v>
          </cell>
          <cell r="E1874" t="str">
            <v>falcinellus</v>
          </cell>
          <cell r="F1874" t="str">
            <v>Lepidocolaptes falcinellus</v>
          </cell>
          <cell r="G1874" t="str">
            <v>Scalloped Woodcreeper</v>
          </cell>
          <cell r="H1874">
            <v>1873</v>
          </cell>
        </row>
        <row r="1875">
          <cell r="A1875" t="str">
            <v>Lepidocolaptes duidae</v>
          </cell>
          <cell r="B1875" t="str">
            <v>Passeriformes</v>
          </cell>
          <cell r="C1875" t="str">
            <v>Furnariidae</v>
          </cell>
          <cell r="D1875" t="str">
            <v>Lepidocolaptes</v>
          </cell>
          <cell r="E1875" t="str">
            <v>duidae</v>
          </cell>
          <cell r="F1875" t="str">
            <v>Lepidocolaptes duidae</v>
          </cell>
          <cell r="G1875" t="str">
            <v>Duida Woodcreeper</v>
          </cell>
          <cell r="H1875">
            <v>1874</v>
          </cell>
        </row>
        <row r="1876">
          <cell r="A1876" t="str">
            <v>Lepidocolaptes albolineatus</v>
          </cell>
          <cell r="B1876" t="str">
            <v>Passeriformes</v>
          </cell>
          <cell r="C1876" t="str">
            <v>Furnariidae</v>
          </cell>
          <cell r="D1876" t="str">
            <v>Lepidocolaptes</v>
          </cell>
          <cell r="E1876" t="str">
            <v>albolineatus</v>
          </cell>
          <cell r="F1876" t="str">
            <v>Lepidocolaptes albolineatus</v>
          </cell>
          <cell r="G1876" t="str">
            <v>Guianan Woodcreeper</v>
          </cell>
          <cell r="H1876">
            <v>1875</v>
          </cell>
        </row>
        <row r="1877">
          <cell r="A1877" t="str">
            <v>Lepidocolaptes fatimalimae</v>
          </cell>
          <cell r="B1877" t="str">
            <v>Passeriformes</v>
          </cell>
          <cell r="C1877" t="str">
            <v>Furnariidae</v>
          </cell>
          <cell r="D1877" t="str">
            <v>Lepidocolaptes</v>
          </cell>
          <cell r="E1877" t="str">
            <v>fatimalimae</v>
          </cell>
          <cell r="F1877" t="str">
            <v>Lepidocolaptes fatimalimae</v>
          </cell>
          <cell r="G1877" t="str">
            <v>Inambari Woodcreeper</v>
          </cell>
          <cell r="H1877">
            <v>1876</v>
          </cell>
        </row>
        <row r="1878">
          <cell r="A1878" t="str">
            <v>Lepidocolaptes fuscicapillus</v>
          </cell>
          <cell r="B1878" t="str">
            <v>Passeriformes</v>
          </cell>
          <cell r="C1878" t="str">
            <v>Furnariidae</v>
          </cell>
          <cell r="D1878" t="str">
            <v>Lepidocolaptes</v>
          </cell>
          <cell r="E1878" t="str">
            <v>fuscicapillus</v>
          </cell>
          <cell r="F1878" t="str">
            <v>Lepidocolaptes fuscicapillus</v>
          </cell>
          <cell r="G1878" t="str">
            <v>Dusky-capped Woodcreeper</v>
          </cell>
          <cell r="H1878">
            <v>1877</v>
          </cell>
        </row>
        <row r="1879">
          <cell r="A1879" t="str">
            <v>Xenops tenuirostris</v>
          </cell>
          <cell r="B1879" t="str">
            <v>Passeriformes</v>
          </cell>
          <cell r="C1879" t="str">
            <v>Furnariidae</v>
          </cell>
          <cell r="D1879" t="str">
            <v>Xenops</v>
          </cell>
          <cell r="E1879" t="str">
            <v>tenuirostris</v>
          </cell>
          <cell r="F1879" t="str">
            <v>Xenops tenuirostris</v>
          </cell>
          <cell r="G1879" t="str">
            <v>Slender-billed Xenops</v>
          </cell>
          <cell r="H1879">
            <v>1878</v>
          </cell>
        </row>
        <row r="1880">
          <cell r="A1880" t="str">
            <v>Xenops minutus</v>
          </cell>
          <cell r="B1880" t="str">
            <v>Passeriformes</v>
          </cell>
          <cell r="C1880" t="str">
            <v>Furnariidae</v>
          </cell>
          <cell r="D1880" t="str">
            <v>Xenops</v>
          </cell>
          <cell r="E1880" t="str">
            <v>minutus</v>
          </cell>
          <cell r="F1880" t="str">
            <v>Xenops minutus</v>
          </cell>
          <cell r="G1880" t="str">
            <v>Plain Xenops</v>
          </cell>
          <cell r="H1880">
            <v>1879</v>
          </cell>
        </row>
        <row r="1881">
          <cell r="A1881" t="str">
            <v>Xenops rutilans</v>
          </cell>
          <cell r="B1881" t="str">
            <v>Passeriformes</v>
          </cell>
          <cell r="C1881" t="str">
            <v>Furnariidae</v>
          </cell>
          <cell r="D1881" t="str">
            <v>Xenops</v>
          </cell>
          <cell r="E1881" t="str">
            <v>rutilans</v>
          </cell>
          <cell r="F1881" t="str">
            <v>Xenops rutilans</v>
          </cell>
          <cell r="G1881" t="str">
            <v>Streaked Xenops</v>
          </cell>
          <cell r="H1881">
            <v>1880</v>
          </cell>
        </row>
        <row r="1882">
          <cell r="A1882" t="str">
            <v>Berlepschia rikeri</v>
          </cell>
          <cell r="B1882" t="str">
            <v>Passeriformes</v>
          </cell>
          <cell r="C1882" t="str">
            <v>Furnariidae</v>
          </cell>
          <cell r="D1882" t="str">
            <v>Berlepschia</v>
          </cell>
          <cell r="E1882" t="str">
            <v>rikeri</v>
          </cell>
          <cell r="F1882" t="str">
            <v>Berlepschia rikeri</v>
          </cell>
          <cell r="G1882" t="str">
            <v>Point-tailed Palmcreeper</v>
          </cell>
          <cell r="H1882">
            <v>1881</v>
          </cell>
        </row>
        <row r="1883">
          <cell r="A1883" t="str">
            <v>Microxenops milleri</v>
          </cell>
          <cell r="B1883" t="str">
            <v>Passeriformes</v>
          </cell>
          <cell r="C1883" t="str">
            <v>Furnariidae</v>
          </cell>
          <cell r="D1883" t="str">
            <v>Microxenops</v>
          </cell>
          <cell r="E1883" t="str">
            <v>milleri</v>
          </cell>
          <cell r="F1883" t="str">
            <v>Microxenops milleri</v>
          </cell>
          <cell r="G1883" t="str">
            <v>Rufous-tailed Xenops</v>
          </cell>
          <cell r="H1883">
            <v>1882</v>
          </cell>
        </row>
        <row r="1884">
          <cell r="A1884" t="str">
            <v>Pygarrhichas albogularis</v>
          </cell>
          <cell r="B1884" t="str">
            <v>Passeriformes</v>
          </cell>
          <cell r="C1884" t="str">
            <v>Furnariidae</v>
          </cell>
          <cell r="D1884" t="str">
            <v>Pygarrhichas</v>
          </cell>
          <cell r="E1884" t="str">
            <v>albogularis</v>
          </cell>
          <cell r="F1884" t="str">
            <v>Pygarrhichas albogularis</v>
          </cell>
          <cell r="G1884" t="str">
            <v>White-throated Treerunner</v>
          </cell>
          <cell r="H1884">
            <v>1883</v>
          </cell>
        </row>
        <row r="1885">
          <cell r="A1885" t="str">
            <v>Ochetorhynchus andaecola</v>
          </cell>
          <cell r="B1885" t="str">
            <v>Passeriformes</v>
          </cell>
          <cell r="C1885" t="str">
            <v>Furnariidae</v>
          </cell>
          <cell r="D1885" t="str">
            <v>Ochetorhynchus</v>
          </cell>
          <cell r="E1885" t="str">
            <v>andaecola</v>
          </cell>
          <cell r="F1885" t="str">
            <v>Ochetorhynchus andaecola</v>
          </cell>
          <cell r="G1885" t="str">
            <v>Rock Earthcreeper</v>
          </cell>
          <cell r="H1885">
            <v>1884</v>
          </cell>
        </row>
        <row r="1886">
          <cell r="A1886" t="str">
            <v>Ochetorhynchus ruficaudus</v>
          </cell>
          <cell r="B1886" t="str">
            <v>Passeriformes</v>
          </cell>
          <cell r="C1886" t="str">
            <v>Furnariidae</v>
          </cell>
          <cell r="D1886" t="str">
            <v>Ochetorhynchus</v>
          </cell>
          <cell r="E1886" t="str">
            <v>ruficaudus</v>
          </cell>
          <cell r="F1886" t="str">
            <v>Ochetorhynchus ruficaudus</v>
          </cell>
          <cell r="G1886" t="str">
            <v>Straight-billed Earthcreeper</v>
          </cell>
          <cell r="H1886">
            <v>1885</v>
          </cell>
        </row>
        <row r="1887">
          <cell r="A1887" t="str">
            <v>Ochetorhynchus phoenicurus</v>
          </cell>
          <cell r="B1887" t="str">
            <v>Passeriformes</v>
          </cell>
          <cell r="C1887" t="str">
            <v>Furnariidae</v>
          </cell>
          <cell r="D1887" t="str">
            <v>Ochetorhynchus</v>
          </cell>
          <cell r="E1887" t="str">
            <v>phoenicurus</v>
          </cell>
          <cell r="F1887" t="str">
            <v>Ochetorhynchus phoenicurus</v>
          </cell>
          <cell r="G1887" t="str">
            <v>Band-tailed Earthcreeper</v>
          </cell>
          <cell r="H1887">
            <v>1886</v>
          </cell>
        </row>
        <row r="1888">
          <cell r="A1888" t="str">
            <v>Ochetorhynchus melanurus</v>
          </cell>
          <cell r="B1888" t="str">
            <v>Passeriformes</v>
          </cell>
          <cell r="C1888" t="str">
            <v>Furnariidae</v>
          </cell>
          <cell r="D1888" t="str">
            <v>Ochetorhynchus</v>
          </cell>
          <cell r="E1888" t="str">
            <v>melanurus</v>
          </cell>
          <cell r="F1888" t="str">
            <v>Ochetorhynchus melanurus</v>
          </cell>
          <cell r="G1888" t="str">
            <v>Crag Chilia</v>
          </cell>
          <cell r="H1888">
            <v>1887</v>
          </cell>
        </row>
        <row r="1889">
          <cell r="A1889" t="str">
            <v>Pseudocolaptes lawrencii</v>
          </cell>
          <cell r="B1889" t="str">
            <v>Passeriformes</v>
          </cell>
          <cell r="C1889" t="str">
            <v>Furnariidae</v>
          </cell>
          <cell r="D1889" t="str">
            <v>Pseudocolaptes</v>
          </cell>
          <cell r="E1889" t="str">
            <v>lawrencii</v>
          </cell>
          <cell r="F1889" t="str">
            <v>Pseudocolaptes lawrencii</v>
          </cell>
          <cell r="G1889" t="str">
            <v>Buffy Tuftedcheek</v>
          </cell>
          <cell r="H1889">
            <v>1888</v>
          </cell>
        </row>
        <row r="1890">
          <cell r="A1890" t="str">
            <v>Pseudocolaptes boissonneautii</v>
          </cell>
          <cell r="B1890" t="str">
            <v>Passeriformes</v>
          </cell>
          <cell r="C1890" t="str">
            <v>Furnariidae</v>
          </cell>
          <cell r="D1890" t="str">
            <v>Pseudocolaptes</v>
          </cell>
          <cell r="E1890" t="str">
            <v>boissonneautii</v>
          </cell>
          <cell r="F1890" t="str">
            <v>Pseudocolaptes boissonneautii</v>
          </cell>
          <cell r="G1890" t="str">
            <v>Streaked Tuftedcheek</v>
          </cell>
          <cell r="H1890">
            <v>1889</v>
          </cell>
        </row>
        <row r="1891">
          <cell r="A1891" t="str">
            <v>Premnornis guttuliger</v>
          </cell>
          <cell r="B1891" t="str">
            <v>Passeriformes</v>
          </cell>
          <cell r="C1891" t="str">
            <v>Furnariidae</v>
          </cell>
          <cell r="D1891" t="str">
            <v>Premnornis</v>
          </cell>
          <cell r="E1891" t="str">
            <v>guttuliger</v>
          </cell>
          <cell r="F1891" t="str">
            <v>Premnornis guttuliger</v>
          </cell>
          <cell r="G1891" t="str">
            <v>Rusty-winged Barbtail</v>
          </cell>
          <cell r="H1891">
            <v>1890</v>
          </cell>
        </row>
        <row r="1892">
          <cell r="A1892" t="str">
            <v>Tarphonomus harterti</v>
          </cell>
          <cell r="B1892" t="str">
            <v>Passeriformes</v>
          </cell>
          <cell r="C1892" t="str">
            <v>Furnariidae</v>
          </cell>
          <cell r="D1892" t="str">
            <v>Tarphonomus</v>
          </cell>
          <cell r="E1892" t="str">
            <v>harterti</v>
          </cell>
          <cell r="F1892" t="str">
            <v>Tarphonomus harterti</v>
          </cell>
          <cell r="G1892" t="str">
            <v>Bolivian Earthcreeper</v>
          </cell>
          <cell r="H1892">
            <v>1891</v>
          </cell>
        </row>
        <row r="1893">
          <cell r="A1893" t="str">
            <v>Tarphonomus certhioides</v>
          </cell>
          <cell r="B1893" t="str">
            <v>Passeriformes</v>
          </cell>
          <cell r="C1893" t="str">
            <v>Furnariidae</v>
          </cell>
          <cell r="D1893" t="str">
            <v>Tarphonomus</v>
          </cell>
          <cell r="E1893" t="str">
            <v>certhioides</v>
          </cell>
          <cell r="F1893" t="str">
            <v>Tarphonomus certhioides</v>
          </cell>
          <cell r="G1893" t="str">
            <v>Chaco Earthcreeper</v>
          </cell>
          <cell r="H1893">
            <v>1892</v>
          </cell>
        </row>
        <row r="1894">
          <cell r="A1894" t="str">
            <v>Furnarius figulus</v>
          </cell>
          <cell r="B1894" t="str">
            <v>Passeriformes</v>
          </cell>
          <cell r="C1894" t="str">
            <v>Furnariidae</v>
          </cell>
          <cell r="D1894" t="str">
            <v>Furnarius</v>
          </cell>
          <cell r="E1894" t="str">
            <v>figulus</v>
          </cell>
          <cell r="F1894" t="str">
            <v>Furnarius figulus</v>
          </cell>
          <cell r="G1894" t="str">
            <v>Wing-banded Hornero</v>
          </cell>
          <cell r="H1894">
            <v>1893</v>
          </cell>
        </row>
        <row r="1895">
          <cell r="A1895" t="str">
            <v>Furnarius leucopus</v>
          </cell>
          <cell r="B1895" t="str">
            <v>Passeriformes</v>
          </cell>
          <cell r="C1895" t="str">
            <v>Furnariidae</v>
          </cell>
          <cell r="D1895" t="str">
            <v>Furnarius</v>
          </cell>
          <cell r="E1895" t="str">
            <v>leucopus</v>
          </cell>
          <cell r="F1895" t="str">
            <v>Furnarius leucopus</v>
          </cell>
          <cell r="G1895" t="str">
            <v>Pale-legged Hornero</v>
          </cell>
          <cell r="H1895">
            <v>1894</v>
          </cell>
        </row>
        <row r="1896">
          <cell r="A1896" t="str">
            <v>Furnarius torridus</v>
          </cell>
          <cell r="B1896" t="str">
            <v>Passeriformes</v>
          </cell>
          <cell r="C1896" t="str">
            <v>Furnariidae</v>
          </cell>
          <cell r="D1896" t="str">
            <v>Furnarius</v>
          </cell>
          <cell r="E1896" t="str">
            <v>torridus</v>
          </cell>
          <cell r="F1896" t="str">
            <v>Furnarius torridus</v>
          </cell>
          <cell r="G1896" t="str">
            <v>Pale-billed Hornero</v>
          </cell>
          <cell r="H1896">
            <v>1895</v>
          </cell>
        </row>
        <row r="1897">
          <cell r="A1897" t="str">
            <v>Furnarius minor</v>
          </cell>
          <cell r="B1897" t="str">
            <v>Passeriformes</v>
          </cell>
          <cell r="C1897" t="str">
            <v>Furnariidae</v>
          </cell>
          <cell r="D1897" t="str">
            <v>Furnarius</v>
          </cell>
          <cell r="E1897" t="str">
            <v>minor</v>
          </cell>
          <cell r="F1897" t="str">
            <v>Furnarius minor</v>
          </cell>
          <cell r="G1897" t="str">
            <v>Lesser Hornero</v>
          </cell>
          <cell r="H1897">
            <v>1896</v>
          </cell>
        </row>
        <row r="1898">
          <cell r="A1898" t="str">
            <v>Furnarius rufus</v>
          </cell>
          <cell r="B1898" t="str">
            <v>Passeriformes</v>
          </cell>
          <cell r="C1898" t="str">
            <v>Furnariidae</v>
          </cell>
          <cell r="D1898" t="str">
            <v>Furnarius</v>
          </cell>
          <cell r="E1898" t="str">
            <v>rufus</v>
          </cell>
          <cell r="F1898" t="str">
            <v>Furnarius rufus</v>
          </cell>
          <cell r="G1898" t="str">
            <v>Rufous Hornero</v>
          </cell>
          <cell r="H1898">
            <v>1897</v>
          </cell>
        </row>
        <row r="1899">
          <cell r="A1899" t="str">
            <v>Furnarius cristatus</v>
          </cell>
          <cell r="B1899" t="str">
            <v>Passeriformes</v>
          </cell>
          <cell r="C1899" t="str">
            <v>Furnariidae</v>
          </cell>
          <cell r="D1899" t="str">
            <v>Furnarius</v>
          </cell>
          <cell r="E1899" t="str">
            <v>cristatus</v>
          </cell>
          <cell r="F1899" t="str">
            <v>Furnarius cristatus</v>
          </cell>
          <cell r="G1899" t="str">
            <v>Crested Hornero</v>
          </cell>
          <cell r="H1899">
            <v>1898</v>
          </cell>
        </row>
        <row r="1900">
          <cell r="A1900" t="str">
            <v>Lochmias nematura</v>
          </cell>
          <cell r="B1900" t="str">
            <v>Passeriformes</v>
          </cell>
          <cell r="C1900" t="str">
            <v>Furnariidae</v>
          </cell>
          <cell r="D1900" t="str">
            <v>Lochmias</v>
          </cell>
          <cell r="E1900" t="str">
            <v>nematura</v>
          </cell>
          <cell r="F1900" t="str">
            <v>Lochmias nematura</v>
          </cell>
          <cell r="G1900" t="str">
            <v>Sharp-tailed Streamcreeper</v>
          </cell>
          <cell r="H1900">
            <v>1899</v>
          </cell>
        </row>
        <row r="1901">
          <cell r="A1901" t="str">
            <v>Phleocryptes melanops</v>
          </cell>
          <cell r="B1901" t="str">
            <v>Passeriformes</v>
          </cell>
          <cell r="C1901" t="str">
            <v>Furnariidae</v>
          </cell>
          <cell r="D1901" t="str">
            <v>Phleocryptes</v>
          </cell>
          <cell r="E1901" t="str">
            <v>melanops</v>
          </cell>
          <cell r="F1901" t="str">
            <v>Phleocryptes melanops</v>
          </cell>
          <cell r="G1901" t="str">
            <v>Wren-like Rushbird</v>
          </cell>
          <cell r="H1901">
            <v>1900</v>
          </cell>
        </row>
        <row r="1902">
          <cell r="A1902" t="str">
            <v>Limnornis curvirostris</v>
          </cell>
          <cell r="B1902" t="str">
            <v>Passeriformes</v>
          </cell>
          <cell r="C1902" t="str">
            <v>Furnariidae</v>
          </cell>
          <cell r="D1902" t="str">
            <v>Limnornis</v>
          </cell>
          <cell r="E1902" t="str">
            <v>curvirostris</v>
          </cell>
          <cell r="F1902" t="str">
            <v>Limnornis curvirostris</v>
          </cell>
          <cell r="G1902" t="str">
            <v>Curve-billed Reedhaunter</v>
          </cell>
          <cell r="H1902">
            <v>1901</v>
          </cell>
        </row>
        <row r="1903">
          <cell r="A1903" t="str">
            <v>Geocerthia serrana</v>
          </cell>
          <cell r="B1903" t="str">
            <v>Passeriformes</v>
          </cell>
          <cell r="C1903" t="str">
            <v>Furnariidae</v>
          </cell>
          <cell r="D1903" t="str">
            <v>Geocerthia</v>
          </cell>
          <cell r="E1903" t="str">
            <v>serrana</v>
          </cell>
          <cell r="F1903" t="str">
            <v>Geocerthia serrana</v>
          </cell>
          <cell r="G1903" t="str">
            <v>Striated Earthcreeper</v>
          </cell>
          <cell r="H1903">
            <v>1902</v>
          </cell>
        </row>
        <row r="1904">
          <cell r="A1904" t="str">
            <v>Upucerthia saturatior</v>
          </cell>
          <cell r="B1904" t="str">
            <v>Passeriformes</v>
          </cell>
          <cell r="C1904" t="str">
            <v>Furnariidae</v>
          </cell>
          <cell r="D1904" t="str">
            <v>Upucerthia</v>
          </cell>
          <cell r="E1904" t="str">
            <v>saturatior</v>
          </cell>
          <cell r="F1904" t="str">
            <v>Upucerthia saturatior</v>
          </cell>
          <cell r="G1904" t="str">
            <v>Patagonian Forest Earthcreeper</v>
          </cell>
          <cell r="H1904">
            <v>1903</v>
          </cell>
        </row>
        <row r="1905">
          <cell r="A1905" t="str">
            <v>Upucerthia dumetaria</v>
          </cell>
          <cell r="B1905" t="str">
            <v>Passeriformes</v>
          </cell>
          <cell r="C1905" t="str">
            <v>Furnariidae</v>
          </cell>
          <cell r="D1905" t="str">
            <v>Upucerthia</v>
          </cell>
          <cell r="E1905" t="str">
            <v>dumetaria</v>
          </cell>
          <cell r="F1905" t="str">
            <v>Upucerthia dumetaria</v>
          </cell>
          <cell r="G1905" t="str">
            <v>Scale-throated Earthcreeper</v>
          </cell>
          <cell r="H1905">
            <v>1904</v>
          </cell>
        </row>
        <row r="1906">
          <cell r="A1906" t="str">
            <v>Upucerthia albigula</v>
          </cell>
          <cell r="B1906" t="str">
            <v>Passeriformes</v>
          </cell>
          <cell r="C1906" t="str">
            <v>Furnariidae</v>
          </cell>
          <cell r="D1906" t="str">
            <v>Upucerthia</v>
          </cell>
          <cell r="E1906" t="str">
            <v>albigula</v>
          </cell>
          <cell r="F1906" t="str">
            <v>Upucerthia albigula</v>
          </cell>
          <cell r="G1906" t="str">
            <v>White-throated Earthcreeper</v>
          </cell>
          <cell r="H1906">
            <v>1905</v>
          </cell>
        </row>
        <row r="1907">
          <cell r="A1907" t="str">
            <v>Upucerthia validirostris</v>
          </cell>
          <cell r="B1907" t="str">
            <v>Passeriformes</v>
          </cell>
          <cell r="C1907" t="str">
            <v>Furnariidae</v>
          </cell>
          <cell r="D1907" t="str">
            <v>Upucerthia</v>
          </cell>
          <cell r="E1907" t="str">
            <v>validirostris</v>
          </cell>
          <cell r="F1907" t="str">
            <v>Upucerthia validirostris</v>
          </cell>
          <cell r="G1907" t="str">
            <v>Buff-breasted Earthcreeper</v>
          </cell>
          <cell r="H1907">
            <v>1906</v>
          </cell>
        </row>
        <row r="1908">
          <cell r="A1908" t="str">
            <v>Cinclodes pabsti</v>
          </cell>
          <cell r="B1908" t="str">
            <v>Passeriformes</v>
          </cell>
          <cell r="C1908" t="str">
            <v>Furnariidae</v>
          </cell>
          <cell r="D1908" t="str">
            <v>Cinclodes</v>
          </cell>
          <cell r="E1908" t="str">
            <v>pabsti</v>
          </cell>
          <cell r="F1908" t="str">
            <v>Cinclodes pabsti</v>
          </cell>
          <cell r="G1908" t="str">
            <v>Long-tailed Cinclodes</v>
          </cell>
          <cell r="H1908">
            <v>1907</v>
          </cell>
        </row>
        <row r="1909">
          <cell r="A1909" t="str">
            <v>Cinclodes fuscus</v>
          </cell>
          <cell r="B1909" t="str">
            <v>Passeriformes</v>
          </cell>
          <cell r="C1909" t="str">
            <v>Furnariidae</v>
          </cell>
          <cell r="D1909" t="str">
            <v>Cinclodes</v>
          </cell>
          <cell r="E1909" t="str">
            <v>fuscus</v>
          </cell>
          <cell r="F1909" t="str">
            <v>Cinclodes fuscus</v>
          </cell>
          <cell r="G1909" t="str">
            <v>Buff-winged Cinclodes</v>
          </cell>
          <cell r="H1909">
            <v>1908</v>
          </cell>
        </row>
        <row r="1910">
          <cell r="A1910" t="str">
            <v>Cinclodes antarcticus</v>
          </cell>
          <cell r="B1910" t="str">
            <v>Passeriformes</v>
          </cell>
          <cell r="C1910" t="str">
            <v>Furnariidae</v>
          </cell>
          <cell r="D1910" t="str">
            <v>Cinclodes</v>
          </cell>
          <cell r="E1910" t="str">
            <v>antarcticus</v>
          </cell>
          <cell r="F1910" t="str">
            <v>Cinclodes antarcticus</v>
          </cell>
          <cell r="G1910" t="str">
            <v>Blackish Cinclodes</v>
          </cell>
          <cell r="H1910">
            <v>1909</v>
          </cell>
        </row>
        <row r="1911">
          <cell r="A1911" t="str">
            <v>Cinclodes comechingonus</v>
          </cell>
          <cell r="B1911" t="str">
            <v>Passeriformes</v>
          </cell>
          <cell r="C1911" t="str">
            <v>Furnariidae</v>
          </cell>
          <cell r="D1911" t="str">
            <v>Cinclodes</v>
          </cell>
          <cell r="E1911" t="str">
            <v>comechingonus</v>
          </cell>
          <cell r="F1911" t="str">
            <v>Cinclodes comechingonus</v>
          </cell>
          <cell r="G1911" t="str">
            <v>Cordoba Cinclodes</v>
          </cell>
          <cell r="H1911">
            <v>1910</v>
          </cell>
        </row>
        <row r="1912">
          <cell r="A1912" t="str">
            <v>Cinclodes albidiventris</v>
          </cell>
          <cell r="B1912" t="str">
            <v>Passeriformes</v>
          </cell>
          <cell r="C1912" t="str">
            <v>Furnariidae</v>
          </cell>
          <cell r="D1912" t="str">
            <v>Cinclodes</v>
          </cell>
          <cell r="E1912" t="str">
            <v>albidiventris</v>
          </cell>
          <cell r="F1912" t="str">
            <v>Cinclodes albidiventris</v>
          </cell>
          <cell r="G1912" t="str">
            <v>Chestnut-winged Cinclodes</v>
          </cell>
          <cell r="H1912">
            <v>1911</v>
          </cell>
        </row>
        <row r="1913">
          <cell r="A1913" t="str">
            <v>Cinclodes olrogi</v>
          </cell>
          <cell r="B1913" t="str">
            <v>Passeriformes</v>
          </cell>
          <cell r="C1913" t="str">
            <v>Furnariidae</v>
          </cell>
          <cell r="D1913" t="str">
            <v>Cinclodes</v>
          </cell>
          <cell r="E1913" t="str">
            <v>olrogi</v>
          </cell>
          <cell r="F1913" t="str">
            <v>Cinclodes olrogi</v>
          </cell>
          <cell r="G1913" t="str">
            <v>Olrog's Cinclodes</v>
          </cell>
          <cell r="H1913">
            <v>1912</v>
          </cell>
        </row>
        <row r="1914">
          <cell r="A1914" t="str">
            <v>Cinclodes albiventris</v>
          </cell>
          <cell r="B1914" t="str">
            <v>Passeriformes</v>
          </cell>
          <cell r="C1914" t="str">
            <v>Furnariidae</v>
          </cell>
          <cell r="D1914" t="str">
            <v>Cinclodes</v>
          </cell>
          <cell r="E1914" t="str">
            <v>albiventris</v>
          </cell>
          <cell r="F1914" t="str">
            <v>Cinclodes albiventris</v>
          </cell>
          <cell r="G1914" t="str">
            <v>Cream-winged Cinclodes</v>
          </cell>
          <cell r="H1914">
            <v>1913</v>
          </cell>
        </row>
        <row r="1915">
          <cell r="A1915" t="str">
            <v>Cinclodes oustaleti</v>
          </cell>
          <cell r="B1915" t="str">
            <v>Passeriformes</v>
          </cell>
          <cell r="C1915" t="str">
            <v>Furnariidae</v>
          </cell>
          <cell r="D1915" t="str">
            <v>Cinclodes</v>
          </cell>
          <cell r="E1915" t="str">
            <v>oustaleti</v>
          </cell>
          <cell r="F1915" t="str">
            <v>Cinclodes oustaleti</v>
          </cell>
          <cell r="G1915" t="str">
            <v>Gray-flanked Cinclodes</v>
          </cell>
          <cell r="H1915">
            <v>1914</v>
          </cell>
        </row>
        <row r="1916">
          <cell r="A1916" t="str">
            <v>Cinclodes excelsior</v>
          </cell>
          <cell r="B1916" t="str">
            <v>Passeriformes</v>
          </cell>
          <cell r="C1916" t="str">
            <v>Furnariidae</v>
          </cell>
          <cell r="D1916" t="str">
            <v>Cinclodes</v>
          </cell>
          <cell r="E1916" t="str">
            <v>excelsior</v>
          </cell>
          <cell r="F1916" t="str">
            <v>Cinclodes excelsior</v>
          </cell>
          <cell r="G1916" t="str">
            <v>Stout-billed Cinclodes</v>
          </cell>
          <cell r="H1916">
            <v>1915</v>
          </cell>
        </row>
        <row r="1917">
          <cell r="A1917" t="str">
            <v>Cinclodes aricomae</v>
          </cell>
          <cell r="B1917" t="str">
            <v>Passeriformes</v>
          </cell>
          <cell r="C1917" t="str">
            <v>Furnariidae</v>
          </cell>
          <cell r="D1917" t="str">
            <v>Cinclodes</v>
          </cell>
          <cell r="E1917" t="str">
            <v>aricomae</v>
          </cell>
          <cell r="F1917" t="str">
            <v>Cinclodes aricomae</v>
          </cell>
          <cell r="G1917" t="str">
            <v>Royal Cinclodes</v>
          </cell>
          <cell r="H1917">
            <v>1916</v>
          </cell>
        </row>
        <row r="1918">
          <cell r="A1918" t="str">
            <v>Cinclodes palliatus</v>
          </cell>
          <cell r="B1918" t="str">
            <v>Passeriformes</v>
          </cell>
          <cell r="C1918" t="str">
            <v>Furnariidae</v>
          </cell>
          <cell r="D1918" t="str">
            <v>Cinclodes</v>
          </cell>
          <cell r="E1918" t="str">
            <v>palliatus</v>
          </cell>
          <cell r="F1918" t="str">
            <v>Cinclodes palliatus</v>
          </cell>
          <cell r="G1918" t="str">
            <v>White-bellied Cinclodes</v>
          </cell>
          <cell r="H1918">
            <v>1917</v>
          </cell>
        </row>
        <row r="1919">
          <cell r="A1919" t="str">
            <v>Cinclodes atacamensis</v>
          </cell>
          <cell r="B1919" t="str">
            <v>Passeriformes</v>
          </cell>
          <cell r="C1919" t="str">
            <v>Furnariidae</v>
          </cell>
          <cell r="D1919" t="str">
            <v>Cinclodes</v>
          </cell>
          <cell r="E1919" t="str">
            <v>atacamensis</v>
          </cell>
          <cell r="F1919" t="str">
            <v>Cinclodes atacamensis</v>
          </cell>
          <cell r="G1919" t="str">
            <v>White-winged Cinclodes</v>
          </cell>
          <cell r="H1919">
            <v>1918</v>
          </cell>
        </row>
        <row r="1920">
          <cell r="A1920" t="str">
            <v>Cinclodes patagonicus</v>
          </cell>
          <cell r="B1920" t="str">
            <v>Passeriformes</v>
          </cell>
          <cell r="C1920" t="str">
            <v>Furnariidae</v>
          </cell>
          <cell r="D1920" t="str">
            <v>Cinclodes</v>
          </cell>
          <cell r="E1920" t="str">
            <v>patagonicus</v>
          </cell>
          <cell r="F1920" t="str">
            <v>Cinclodes patagonicus</v>
          </cell>
          <cell r="G1920" t="str">
            <v>Dark-bellied Cinclodes</v>
          </cell>
          <cell r="H1920">
            <v>1919</v>
          </cell>
        </row>
        <row r="1921">
          <cell r="A1921" t="str">
            <v>Cinclodes taczanowskii</v>
          </cell>
          <cell r="B1921" t="str">
            <v>Passeriformes</v>
          </cell>
          <cell r="C1921" t="str">
            <v>Furnariidae</v>
          </cell>
          <cell r="D1921" t="str">
            <v>Cinclodes</v>
          </cell>
          <cell r="E1921" t="str">
            <v>taczanowskii</v>
          </cell>
          <cell r="F1921" t="str">
            <v>Cinclodes taczanowskii</v>
          </cell>
          <cell r="G1921" t="str">
            <v>Surf Cinclodes</v>
          </cell>
          <cell r="H1921">
            <v>1920</v>
          </cell>
        </row>
        <row r="1922">
          <cell r="A1922" t="str">
            <v>Cinclodes nigrofumosus</v>
          </cell>
          <cell r="B1922" t="str">
            <v>Passeriformes</v>
          </cell>
          <cell r="C1922" t="str">
            <v>Furnariidae</v>
          </cell>
          <cell r="D1922" t="str">
            <v>Cinclodes</v>
          </cell>
          <cell r="E1922" t="str">
            <v>nigrofumosus</v>
          </cell>
          <cell r="F1922" t="str">
            <v>Cinclodes nigrofumosus</v>
          </cell>
          <cell r="G1922" t="str">
            <v>Seaside Cinclodes</v>
          </cell>
          <cell r="H1922">
            <v>1921</v>
          </cell>
        </row>
        <row r="1923">
          <cell r="A1923" t="str">
            <v>Anabazenops dorsalis</v>
          </cell>
          <cell r="B1923" t="str">
            <v>Passeriformes</v>
          </cell>
          <cell r="C1923" t="str">
            <v>Furnariidae</v>
          </cell>
          <cell r="D1923" t="str">
            <v>Anabazenops</v>
          </cell>
          <cell r="E1923" t="str">
            <v>dorsalis</v>
          </cell>
          <cell r="F1923" t="str">
            <v>Anabazenops dorsalis</v>
          </cell>
          <cell r="G1923" t="str">
            <v>Dusky-cheeked Foliage-gleaner</v>
          </cell>
          <cell r="H1923">
            <v>1922</v>
          </cell>
        </row>
        <row r="1924">
          <cell r="A1924" t="str">
            <v>Anabazenops fuscus</v>
          </cell>
          <cell r="B1924" t="str">
            <v>Passeriformes</v>
          </cell>
          <cell r="C1924" t="str">
            <v>Furnariidae</v>
          </cell>
          <cell r="D1924" t="str">
            <v>Anabazenops</v>
          </cell>
          <cell r="E1924" t="str">
            <v>fuscus</v>
          </cell>
          <cell r="F1924" t="str">
            <v>Anabazenops fuscus</v>
          </cell>
          <cell r="G1924" t="str">
            <v>White-collared Foliage-gleaner</v>
          </cell>
          <cell r="H1924">
            <v>1923</v>
          </cell>
        </row>
        <row r="1925">
          <cell r="A1925" t="str">
            <v>Megaxenops parnaguae</v>
          </cell>
          <cell r="B1925" t="str">
            <v>Passeriformes</v>
          </cell>
          <cell r="C1925" t="str">
            <v>Furnariidae</v>
          </cell>
          <cell r="D1925" t="str">
            <v>Megaxenops</v>
          </cell>
          <cell r="E1925" t="str">
            <v>parnaguae</v>
          </cell>
          <cell r="F1925" t="str">
            <v>Megaxenops parnaguae</v>
          </cell>
          <cell r="G1925" t="str">
            <v>Great Xenops</v>
          </cell>
          <cell r="H1925">
            <v>1924</v>
          </cell>
        </row>
        <row r="1926">
          <cell r="A1926" t="str">
            <v>Cichlocolaptes leucophrus</v>
          </cell>
          <cell r="B1926" t="str">
            <v>Passeriformes</v>
          </cell>
          <cell r="C1926" t="str">
            <v>Furnariidae</v>
          </cell>
          <cell r="D1926" t="str">
            <v>Cichlocolaptes</v>
          </cell>
          <cell r="E1926" t="str">
            <v>leucophrus</v>
          </cell>
          <cell r="F1926" t="str">
            <v>Cichlocolaptes leucophrus</v>
          </cell>
          <cell r="G1926" t="str">
            <v>Pale-browed Treehunter</v>
          </cell>
          <cell r="H1926">
            <v>1925</v>
          </cell>
        </row>
        <row r="1927">
          <cell r="A1927" t="str">
            <v>Heliobletus contaminatus</v>
          </cell>
          <cell r="B1927" t="str">
            <v>Passeriformes</v>
          </cell>
          <cell r="C1927" t="str">
            <v>Furnariidae</v>
          </cell>
          <cell r="D1927" t="str">
            <v>Heliobletus</v>
          </cell>
          <cell r="E1927" t="str">
            <v>contaminatus</v>
          </cell>
          <cell r="F1927" t="str">
            <v>Heliobletus contaminatus</v>
          </cell>
          <cell r="G1927" t="str">
            <v>Sharp-billed Treehunter</v>
          </cell>
          <cell r="H1927">
            <v>1926</v>
          </cell>
        </row>
        <row r="1928">
          <cell r="A1928" t="str">
            <v>Philydor fuscipenne</v>
          </cell>
          <cell r="B1928" t="str">
            <v>Passeriformes</v>
          </cell>
          <cell r="C1928" t="str">
            <v>Furnariidae</v>
          </cell>
          <cell r="D1928" t="str">
            <v>Philydor</v>
          </cell>
          <cell r="E1928" t="str">
            <v>fuscipenne</v>
          </cell>
          <cell r="F1928" t="str">
            <v>Philydor fuscipenne</v>
          </cell>
          <cell r="G1928" t="str">
            <v>Slaty-winged Foliage-gleaner</v>
          </cell>
          <cell r="H1928">
            <v>1927</v>
          </cell>
        </row>
        <row r="1929">
          <cell r="A1929" t="str">
            <v>Philydor erythrocercum</v>
          </cell>
          <cell r="B1929" t="str">
            <v>Passeriformes</v>
          </cell>
          <cell r="C1929" t="str">
            <v>Furnariidae</v>
          </cell>
          <cell r="D1929" t="str">
            <v>Philydor</v>
          </cell>
          <cell r="E1929" t="str">
            <v>erythrocercum</v>
          </cell>
          <cell r="F1929" t="str">
            <v>Philydor erythrocercum</v>
          </cell>
          <cell r="G1929" t="str">
            <v>Rufous-rumped Foliage-gleaner</v>
          </cell>
          <cell r="H1929">
            <v>1928</v>
          </cell>
        </row>
        <row r="1930">
          <cell r="A1930" t="str">
            <v>Philydor novaesi</v>
          </cell>
          <cell r="B1930" t="str">
            <v>Passeriformes</v>
          </cell>
          <cell r="C1930" t="str">
            <v>Furnariidae</v>
          </cell>
          <cell r="D1930" t="str">
            <v>Philydor</v>
          </cell>
          <cell r="E1930" t="str">
            <v>novaesi</v>
          </cell>
          <cell r="F1930" t="str">
            <v>Philydor novaesi</v>
          </cell>
          <cell r="G1930" t="str">
            <v>Alagoas Foliage-gleaner</v>
          </cell>
          <cell r="H1930">
            <v>1929</v>
          </cell>
        </row>
        <row r="1931">
          <cell r="A1931" t="str">
            <v>Philydor atricapillus</v>
          </cell>
          <cell r="B1931" t="str">
            <v>Passeriformes</v>
          </cell>
          <cell r="C1931" t="str">
            <v>Furnariidae</v>
          </cell>
          <cell r="D1931" t="str">
            <v>Philydor</v>
          </cell>
          <cell r="E1931" t="str">
            <v>atricapillus</v>
          </cell>
          <cell r="F1931" t="str">
            <v>Philydor atricapillus</v>
          </cell>
          <cell r="G1931" t="str">
            <v>Black-capped Foliage-gleaner</v>
          </cell>
          <cell r="H1931">
            <v>1930</v>
          </cell>
        </row>
        <row r="1932">
          <cell r="A1932" t="str">
            <v>Philydor pyrrhodes</v>
          </cell>
          <cell r="B1932" t="str">
            <v>Passeriformes</v>
          </cell>
          <cell r="C1932" t="str">
            <v>Furnariidae</v>
          </cell>
          <cell r="D1932" t="str">
            <v>Philydor</v>
          </cell>
          <cell r="E1932" t="str">
            <v>pyrrhodes</v>
          </cell>
          <cell r="F1932" t="str">
            <v>Philydor pyrrhodes</v>
          </cell>
          <cell r="G1932" t="str">
            <v>Cinnamon-rumped Foliage-gleaner</v>
          </cell>
          <cell r="H1932">
            <v>1931</v>
          </cell>
        </row>
        <row r="1933">
          <cell r="A1933" t="str">
            <v>Anabacerthia striaticollis</v>
          </cell>
          <cell r="B1933" t="str">
            <v>Passeriformes</v>
          </cell>
          <cell r="C1933" t="str">
            <v>Furnariidae</v>
          </cell>
          <cell r="D1933" t="str">
            <v>Anabacerthia</v>
          </cell>
          <cell r="E1933" t="str">
            <v>striaticollis</v>
          </cell>
          <cell r="F1933" t="str">
            <v>Anabacerthia striaticollis</v>
          </cell>
          <cell r="G1933" t="str">
            <v>Montane Foliage-gleaner</v>
          </cell>
          <cell r="H1933">
            <v>1932</v>
          </cell>
        </row>
        <row r="1934">
          <cell r="A1934" t="str">
            <v>Anabacerthia variegaticeps</v>
          </cell>
          <cell r="B1934" t="str">
            <v>Passeriformes</v>
          </cell>
          <cell r="C1934" t="str">
            <v>Furnariidae</v>
          </cell>
          <cell r="D1934" t="str">
            <v>Anabacerthia</v>
          </cell>
          <cell r="E1934" t="str">
            <v>variegaticeps</v>
          </cell>
          <cell r="F1934" t="str">
            <v>Anabacerthia variegaticeps</v>
          </cell>
          <cell r="G1934" t="str">
            <v>Scaly-throated Foliage-gleaner</v>
          </cell>
          <cell r="H1934">
            <v>1933</v>
          </cell>
        </row>
        <row r="1935">
          <cell r="A1935" t="str">
            <v>Anabacerthia ruficaudata</v>
          </cell>
          <cell r="B1935" t="str">
            <v>Passeriformes</v>
          </cell>
          <cell r="C1935" t="str">
            <v>Furnariidae</v>
          </cell>
          <cell r="D1935" t="str">
            <v>Anabacerthia</v>
          </cell>
          <cell r="E1935" t="str">
            <v>ruficaudata</v>
          </cell>
          <cell r="F1935" t="str">
            <v>Anabacerthia ruficaudata</v>
          </cell>
          <cell r="G1935" t="str">
            <v>Rufous-tailed Foliage-gleaner</v>
          </cell>
          <cell r="H1935">
            <v>1934</v>
          </cell>
        </row>
        <row r="1936">
          <cell r="A1936" t="str">
            <v>Anabacerthia amaurotis</v>
          </cell>
          <cell r="B1936" t="str">
            <v>Passeriformes</v>
          </cell>
          <cell r="C1936" t="str">
            <v>Furnariidae</v>
          </cell>
          <cell r="D1936" t="str">
            <v>Anabacerthia</v>
          </cell>
          <cell r="E1936" t="str">
            <v>amaurotis</v>
          </cell>
          <cell r="F1936" t="str">
            <v>Anabacerthia amaurotis</v>
          </cell>
          <cell r="G1936" t="str">
            <v>White-browed Foliage-gleaner</v>
          </cell>
          <cell r="H1936">
            <v>1935</v>
          </cell>
        </row>
        <row r="1937">
          <cell r="A1937" t="str">
            <v>Anabacerthia lichtensteini</v>
          </cell>
          <cell r="B1937" t="str">
            <v>Passeriformes</v>
          </cell>
          <cell r="C1937" t="str">
            <v>Furnariidae</v>
          </cell>
          <cell r="D1937" t="str">
            <v>Anabacerthia</v>
          </cell>
          <cell r="E1937" t="str">
            <v>lichtensteini</v>
          </cell>
          <cell r="F1937" t="str">
            <v>Anabacerthia lichtensteini</v>
          </cell>
          <cell r="G1937" t="str">
            <v>Ochre-breasted Foliage-gleaner</v>
          </cell>
          <cell r="H1937">
            <v>1936</v>
          </cell>
        </row>
        <row r="1938">
          <cell r="A1938" t="str">
            <v>Syndactyla rufosuperciliata</v>
          </cell>
          <cell r="B1938" t="str">
            <v>Passeriformes</v>
          </cell>
          <cell r="C1938" t="str">
            <v>Furnariidae</v>
          </cell>
          <cell r="D1938" t="str">
            <v>Syndactyla</v>
          </cell>
          <cell r="E1938" t="str">
            <v>rufosuperciliata</v>
          </cell>
          <cell r="F1938" t="str">
            <v>Syndactyla rufosuperciliata</v>
          </cell>
          <cell r="G1938" t="str">
            <v>Buff-browed Foliage-gleaner</v>
          </cell>
          <cell r="H1938">
            <v>1937</v>
          </cell>
        </row>
        <row r="1939">
          <cell r="A1939" t="str">
            <v>Syndactyla dimidiata</v>
          </cell>
          <cell r="B1939" t="str">
            <v>Passeriformes</v>
          </cell>
          <cell r="C1939" t="str">
            <v>Furnariidae</v>
          </cell>
          <cell r="D1939" t="str">
            <v>Syndactyla</v>
          </cell>
          <cell r="E1939" t="str">
            <v>dimidiata</v>
          </cell>
          <cell r="F1939" t="str">
            <v>Syndactyla dimidiata</v>
          </cell>
          <cell r="G1939" t="str">
            <v>Russet-mantled Foliage-gleaner</v>
          </cell>
          <cell r="H1939">
            <v>1938</v>
          </cell>
        </row>
        <row r="1940">
          <cell r="A1940" t="str">
            <v>Syndactyla roraimae</v>
          </cell>
          <cell r="B1940" t="str">
            <v>Passeriformes</v>
          </cell>
          <cell r="C1940" t="str">
            <v>Furnariidae</v>
          </cell>
          <cell r="D1940" t="str">
            <v>Syndactyla</v>
          </cell>
          <cell r="E1940" t="str">
            <v>roraimae</v>
          </cell>
          <cell r="F1940" t="str">
            <v>Syndactyla roraimae</v>
          </cell>
          <cell r="G1940" t="str">
            <v>White-throated Foliage-gleaner</v>
          </cell>
          <cell r="H1940">
            <v>1939</v>
          </cell>
        </row>
        <row r="1941">
          <cell r="A1941" t="str">
            <v>Syndactyla subalaris</v>
          </cell>
          <cell r="B1941" t="str">
            <v>Passeriformes</v>
          </cell>
          <cell r="C1941" t="str">
            <v>Furnariidae</v>
          </cell>
          <cell r="D1941" t="str">
            <v>Syndactyla</v>
          </cell>
          <cell r="E1941" t="str">
            <v>subalaris</v>
          </cell>
          <cell r="F1941" t="str">
            <v>Syndactyla subalaris</v>
          </cell>
          <cell r="G1941" t="str">
            <v>Lineated Foliage-gleaner</v>
          </cell>
          <cell r="H1941">
            <v>1940</v>
          </cell>
        </row>
        <row r="1942">
          <cell r="A1942" t="str">
            <v>Syndactyla ruficollis</v>
          </cell>
          <cell r="B1942" t="str">
            <v>Passeriformes</v>
          </cell>
          <cell r="C1942" t="str">
            <v>Furnariidae</v>
          </cell>
          <cell r="D1942" t="str">
            <v>Syndactyla</v>
          </cell>
          <cell r="E1942" t="str">
            <v>ruficollis</v>
          </cell>
          <cell r="F1942" t="str">
            <v>Syndactyla ruficollis</v>
          </cell>
          <cell r="G1942" t="str">
            <v>Rufous-necked Foliage-gleaner</v>
          </cell>
          <cell r="H1942">
            <v>1941</v>
          </cell>
        </row>
        <row r="1943">
          <cell r="A1943" t="str">
            <v>Syndactyla guttulata</v>
          </cell>
          <cell r="B1943" t="str">
            <v>Passeriformes</v>
          </cell>
          <cell r="C1943" t="str">
            <v>Furnariidae</v>
          </cell>
          <cell r="D1943" t="str">
            <v>Syndactyla</v>
          </cell>
          <cell r="E1943" t="str">
            <v>guttulata</v>
          </cell>
          <cell r="F1943" t="str">
            <v>Syndactyla guttulata</v>
          </cell>
          <cell r="G1943" t="str">
            <v>Guttulate Foliage-gleaner</v>
          </cell>
          <cell r="H1943">
            <v>1942</v>
          </cell>
        </row>
        <row r="1944">
          <cell r="A1944" t="str">
            <v>Syndactyla ucayalae</v>
          </cell>
          <cell r="B1944" t="str">
            <v>Passeriformes</v>
          </cell>
          <cell r="C1944" t="str">
            <v>Furnariidae</v>
          </cell>
          <cell r="D1944" t="str">
            <v>Syndactyla</v>
          </cell>
          <cell r="E1944" t="str">
            <v>ucayalae</v>
          </cell>
          <cell r="F1944" t="str">
            <v>Syndactyla ucayalae</v>
          </cell>
          <cell r="G1944" t="str">
            <v>Peruvian Recurvebill</v>
          </cell>
          <cell r="H1944">
            <v>1943</v>
          </cell>
        </row>
        <row r="1945">
          <cell r="A1945" t="str">
            <v>Syndactyla striata</v>
          </cell>
          <cell r="B1945" t="str">
            <v>Passeriformes</v>
          </cell>
          <cell r="C1945" t="str">
            <v>Furnariidae</v>
          </cell>
          <cell r="D1945" t="str">
            <v>Syndactyla</v>
          </cell>
          <cell r="E1945" t="str">
            <v>striata</v>
          </cell>
          <cell r="F1945" t="str">
            <v>Syndactyla striata</v>
          </cell>
          <cell r="G1945" t="str">
            <v>Bolivian Recurvebill</v>
          </cell>
          <cell r="H1945">
            <v>1944</v>
          </cell>
        </row>
        <row r="1946">
          <cell r="A1946" t="str">
            <v>Ancistrops strigilatus</v>
          </cell>
          <cell r="B1946" t="str">
            <v>Passeriformes</v>
          </cell>
          <cell r="C1946" t="str">
            <v>Furnariidae</v>
          </cell>
          <cell r="D1946" t="str">
            <v>Ancistrops</v>
          </cell>
          <cell r="E1946" t="str">
            <v>strigilatus</v>
          </cell>
          <cell r="F1946" t="str">
            <v>Ancistrops strigilatus</v>
          </cell>
          <cell r="G1946" t="str">
            <v>Chestnut-winged Hookbill</v>
          </cell>
          <cell r="H1946">
            <v>1945</v>
          </cell>
        </row>
        <row r="1947">
          <cell r="A1947" t="str">
            <v>Dendroma rufa</v>
          </cell>
          <cell r="B1947" t="str">
            <v>Passeriformes</v>
          </cell>
          <cell r="C1947" t="str">
            <v>Furnariidae</v>
          </cell>
          <cell r="D1947" t="str">
            <v>Dendroma</v>
          </cell>
          <cell r="E1947" t="str">
            <v>rufa</v>
          </cell>
          <cell r="F1947" t="str">
            <v>Dendroma rufa</v>
          </cell>
          <cell r="G1947" t="str">
            <v>Buff-fronted Foliage-gleaner</v>
          </cell>
          <cell r="H1947">
            <v>1946</v>
          </cell>
        </row>
        <row r="1948">
          <cell r="A1948" t="str">
            <v>Dendroma erythroptera</v>
          </cell>
          <cell r="B1948" t="str">
            <v>Passeriformes</v>
          </cell>
          <cell r="C1948" t="str">
            <v>Furnariidae</v>
          </cell>
          <cell r="D1948" t="str">
            <v>Dendroma</v>
          </cell>
          <cell r="E1948" t="str">
            <v>erythroptera</v>
          </cell>
          <cell r="F1948" t="str">
            <v>Dendroma erythroptera</v>
          </cell>
          <cell r="G1948" t="str">
            <v>Chestnut-winged Foliage-gleaner</v>
          </cell>
          <cell r="H1948">
            <v>1947</v>
          </cell>
        </row>
        <row r="1949">
          <cell r="A1949" t="str">
            <v>Clibanornis rectirostris</v>
          </cell>
          <cell r="B1949" t="str">
            <v>Passeriformes</v>
          </cell>
          <cell r="C1949" t="str">
            <v>Furnariidae</v>
          </cell>
          <cell r="D1949" t="str">
            <v>Clibanornis</v>
          </cell>
          <cell r="E1949" t="str">
            <v>rectirostris</v>
          </cell>
          <cell r="F1949" t="str">
            <v>Clibanornis rectirostris</v>
          </cell>
          <cell r="G1949" t="str">
            <v>Chestnut-capped Foliage-gleaner</v>
          </cell>
          <cell r="H1949">
            <v>1948</v>
          </cell>
        </row>
        <row r="1950">
          <cell r="A1950" t="str">
            <v>Clibanornis dendrocolaptoides</v>
          </cell>
          <cell r="B1950" t="str">
            <v>Passeriformes</v>
          </cell>
          <cell r="C1950" t="str">
            <v>Furnariidae</v>
          </cell>
          <cell r="D1950" t="str">
            <v>Clibanornis</v>
          </cell>
          <cell r="E1950" t="str">
            <v>dendrocolaptoides</v>
          </cell>
          <cell r="F1950" t="str">
            <v>Clibanornis dendrocolaptoides</v>
          </cell>
          <cell r="G1950" t="str">
            <v>Canebrake Groundcreeper</v>
          </cell>
          <cell r="H1950">
            <v>1949</v>
          </cell>
        </row>
        <row r="1951">
          <cell r="A1951" t="str">
            <v>Clibanornis erythrocephalus</v>
          </cell>
          <cell r="B1951" t="str">
            <v>Passeriformes</v>
          </cell>
          <cell r="C1951" t="str">
            <v>Furnariidae</v>
          </cell>
          <cell r="D1951" t="str">
            <v>Clibanornis</v>
          </cell>
          <cell r="E1951" t="str">
            <v>erythrocephalus</v>
          </cell>
          <cell r="F1951" t="str">
            <v>Clibanornis erythrocephalus</v>
          </cell>
          <cell r="G1951" t="str">
            <v>Henna-hooded Foliage-gleaner</v>
          </cell>
          <cell r="H1951">
            <v>1950</v>
          </cell>
        </row>
        <row r="1952">
          <cell r="A1952" t="str">
            <v>Clibanornis rubiginosus</v>
          </cell>
          <cell r="B1952" t="str">
            <v>Passeriformes</v>
          </cell>
          <cell r="C1952" t="str">
            <v>Furnariidae</v>
          </cell>
          <cell r="D1952" t="str">
            <v>Clibanornis</v>
          </cell>
          <cell r="E1952" t="str">
            <v>rubiginosus</v>
          </cell>
          <cell r="F1952" t="str">
            <v>Clibanornis rubiginosus</v>
          </cell>
          <cell r="G1952" t="str">
            <v>Ruddy Foliage-gleaner</v>
          </cell>
          <cell r="H1952">
            <v>1951</v>
          </cell>
        </row>
        <row r="1953">
          <cell r="A1953" t="str">
            <v>Clibanornis rufipectus</v>
          </cell>
          <cell r="B1953" t="str">
            <v>Passeriformes</v>
          </cell>
          <cell r="C1953" t="str">
            <v>Furnariidae</v>
          </cell>
          <cell r="D1953" t="str">
            <v>Clibanornis</v>
          </cell>
          <cell r="E1953" t="str">
            <v>rufipectus</v>
          </cell>
          <cell r="F1953" t="str">
            <v>Clibanornis rufipectus</v>
          </cell>
          <cell r="G1953" t="str">
            <v>Santa Marta Foliage-gleaner</v>
          </cell>
          <cell r="H1953">
            <v>1952</v>
          </cell>
        </row>
        <row r="1954">
          <cell r="A1954" t="str">
            <v>Thripadectes ignobilis</v>
          </cell>
          <cell r="B1954" t="str">
            <v>Passeriformes</v>
          </cell>
          <cell r="C1954" t="str">
            <v>Furnariidae</v>
          </cell>
          <cell r="D1954" t="str">
            <v>Thripadectes</v>
          </cell>
          <cell r="E1954" t="str">
            <v>ignobilis</v>
          </cell>
          <cell r="F1954" t="str">
            <v>Thripadectes ignobilis</v>
          </cell>
          <cell r="G1954" t="str">
            <v>Uniform Treehunter</v>
          </cell>
          <cell r="H1954">
            <v>1953</v>
          </cell>
        </row>
        <row r="1955">
          <cell r="A1955" t="str">
            <v>Thripadectes flammulatus</v>
          </cell>
          <cell r="B1955" t="str">
            <v>Passeriformes</v>
          </cell>
          <cell r="C1955" t="str">
            <v>Furnariidae</v>
          </cell>
          <cell r="D1955" t="str">
            <v>Thripadectes</v>
          </cell>
          <cell r="E1955" t="str">
            <v>flammulatus</v>
          </cell>
          <cell r="F1955" t="str">
            <v>Thripadectes flammulatus</v>
          </cell>
          <cell r="G1955" t="str">
            <v>Flammulated Treehunter</v>
          </cell>
          <cell r="H1955">
            <v>1954</v>
          </cell>
        </row>
        <row r="1956">
          <cell r="A1956" t="str">
            <v>Thripadectes scrutator</v>
          </cell>
          <cell r="B1956" t="str">
            <v>Passeriformes</v>
          </cell>
          <cell r="C1956" t="str">
            <v>Furnariidae</v>
          </cell>
          <cell r="D1956" t="str">
            <v>Thripadectes</v>
          </cell>
          <cell r="E1956" t="str">
            <v>scrutator</v>
          </cell>
          <cell r="F1956" t="str">
            <v>Thripadectes scrutator</v>
          </cell>
          <cell r="G1956" t="str">
            <v>Rufous-backed Treehunter</v>
          </cell>
          <cell r="H1956">
            <v>1955</v>
          </cell>
        </row>
        <row r="1957">
          <cell r="A1957" t="str">
            <v>Thripadectes holostictus</v>
          </cell>
          <cell r="B1957" t="str">
            <v>Passeriformes</v>
          </cell>
          <cell r="C1957" t="str">
            <v>Furnariidae</v>
          </cell>
          <cell r="D1957" t="str">
            <v>Thripadectes</v>
          </cell>
          <cell r="E1957" t="str">
            <v>holostictus</v>
          </cell>
          <cell r="F1957" t="str">
            <v>Thripadectes holostictus</v>
          </cell>
          <cell r="G1957" t="str">
            <v>Striped Treehunter</v>
          </cell>
          <cell r="H1957">
            <v>1956</v>
          </cell>
        </row>
        <row r="1958">
          <cell r="A1958" t="str">
            <v>Thripadectes virgaticeps</v>
          </cell>
          <cell r="B1958" t="str">
            <v>Passeriformes</v>
          </cell>
          <cell r="C1958" t="str">
            <v>Furnariidae</v>
          </cell>
          <cell r="D1958" t="str">
            <v>Thripadectes</v>
          </cell>
          <cell r="E1958" t="str">
            <v>virgaticeps</v>
          </cell>
          <cell r="F1958" t="str">
            <v>Thripadectes virgaticeps</v>
          </cell>
          <cell r="G1958" t="str">
            <v>Streak-capped Treehunter</v>
          </cell>
          <cell r="H1958">
            <v>1957</v>
          </cell>
        </row>
        <row r="1959">
          <cell r="A1959" t="str">
            <v>Thripadectes melanorhynchus</v>
          </cell>
          <cell r="B1959" t="str">
            <v>Passeriformes</v>
          </cell>
          <cell r="C1959" t="str">
            <v>Furnariidae</v>
          </cell>
          <cell r="D1959" t="str">
            <v>Thripadectes</v>
          </cell>
          <cell r="E1959" t="str">
            <v>melanorhynchus</v>
          </cell>
          <cell r="F1959" t="str">
            <v>Thripadectes melanorhynchus</v>
          </cell>
          <cell r="G1959" t="str">
            <v>Black-billed Treehunter</v>
          </cell>
          <cell r="H1959">
            <v>1958</v>
          </cell>
        </row>
        <row r="1960">
          <cell r="A1960" t="str">
            <v>Automolus rufipileatus</v>
          </cell>
          <cell r="B1960" t="str">
            <v>Passeriformes</v>
          </cell>
          <cell r="C1960" t="str">
            <v>Furnariidae</v>
          </cell>
          <cell r="D1960" t="str">
            <v>Automolus</v>
          </cell>
          <cell r="E1960" t="str">
            <v>rufipileatus</v>
          </cell>
          <cell r="F1960" t="str">
            <v>Automolus rufipileatus</v>
          </cell>
          <cell r="G1960" t="str">
            <v>Chestnut-crowned Foliage-gleaner</v>
          </cell>
          <cell r="H1960">
            <v>1959</v>
          </cell>
        </row>
        <row r="1961">
          <cell r="A1961" t="str">
            <v>Automolus melanopezus</v>
          </cell>
          <cell r="B1961" t="str">
            <v>Passeriformes</v>
          </cell>
          <cell r="C1961" t="str">
            <v>Furnariidae</v>
          </cell>
          <cell r="D1961" t="str">
            <v>Automolus</v>
          </cell>
          <cell r="E1961" t="str">
            <v>melanopezus</v>
          </cell>
          <cell r="F1961" t="str">
            <v>Automolus melanopezus</v>
          </cell>
          <cell r="G1961" t="str">
            <v>Brown-rumped Foliage-gleaner</v>
          </cell>
          <cell r="H1961">
            <v>1960</v>
          </cell>
        </row>
        <row r="1962">
          <cell r="A1962" t="str">
            <v>Automolus ochrolaemus</v>
          </cell>
          <cell r="B1962" t="str">
            <v>Passeriformes</v>
          </cell>
          <cell r="C1962" t="str">
            <v>Furnariidae</v>
          </cell>
          <cell r="D1962" t="str">
            <v>Automolus</v>
          </cell>
          <cell r="E1962" t="str">
            <v>ochrolaemus</v>
          </cell>
          <cell r="F1962" t="str">
            <v>Automolus ochrolaemus</v>
          </cell>
          <cell r="G1962" t="str">
            <v>Buff-throated Foliage-gleaner</v>
          </cell>
          <cell r="H1962">
            <v>1961</v>
          </cell>
        </row>
        <row r="1963">
          <cell r="A1963" t="str">
            <v>Automolus subulatus</v>
          </cell>
          <cell r="B1963" t="str">
            <v>Passeriformes</v>
          </cell>
          <cell r="C1963" t="str">
            <v>Furnariidae</v>
          </cell>
          <cell r="D1963" t="str">
            <v>Automolus</v>
          </cell>
          <cell r="E1963" t="str">
            <v>subulatus</v>
          </cell>
          <cell r="F1963" t="str">
            <v>Automolus subulatus</v>
          </cell>
          <cell r="G1963" t="str">
            <v>Striped Woodhaunter</v>
          </cell>
          <cell r="H1963">
            <v>1962</v>
          </cell>
        </row>
        <row r="1964">
          <cell r="A1964" t="str">
            <v>Automolus infuscatus</v>
          </cell>
          <cell r="B1964" t="str">
            <v>Passeriformes</v>
          </cell>
          <cell r="C1964" t="str">
            <v>Furnariidae</v>
          </cell>
          <cell r="D1964" t="str">
            <v>Automolus</v>
          </cell>
          <cell r="E1964" t="str">
            <v>infuscatus</v>
          </cell>
          <cell r="F1964" t="str">
            <v>Automolus infuscatus</v>
          </cell>
          <cell r="G1964" t="str">
            <v>Olive-backed Foliage-gleaner</v>
          </cell>
          <cell r="H1964">
            <v>1963</v>
          </cell>
        </row>
        <row r="1965">
          <cell r="A1965" t="str">
            <v>Automolus paraensis</v>
          </cell>
          <cell r="B1965" t="str">
            <v>Passeriformes</v>
          </cell>
          <cell r="C1965" t="str">
            <v>Furnariidae</v>
          </cell>
          <cell r="D1965" t="str">
            <v>Automolus</v>
          </cell>
          <cell r="E1965" t="str">
            <v>paraensis</v>
          </cell>
          <cell r="F1965" t="str">
            <v>Automolus paraensis</v>
          </cell>
          <cell r="G1965" t="str">
            <v>Para Foliage-gleaner</v>
          </cell>
          <cell r="H1965">
            <v>1964</v>
          </cell>
        </row>
        <row r="1966">
          <cell r="A1966" t="str">
            <v>Automolus lammi</v>
          </cell>
          <cell r="B1966" t="str">
            <v>Passeriformes</v>
          </cell>
          <cell r="C1966" t="str">
            <v>Furnariidae</v>
          </cell>
          <cell r="D1966" t="str">
            <v>Automolus</v>
          </cell>
          <cell r="E1966" t="str">
            <v>lammi</v>
          </cell>
          <cell r="F1966" t="str">
            <v>Automolus lammi</v>
          </cell>
          <cell r="G1966" t="str">
            <v>Pernambuco Foliage-gleaner</v>
          </cell>
          <cell r="H1966">
            <v>1965</v>
          </cell>
        </row>
        <row r="1967">
          <cell r="A1967" t="str">
            <v>Automolus leucophthalmus</v>
          </cell>
          <cell r="B1967" t="str">
            <v>Passeriformes</v>
          </cell>
          <cell r="C1967" t="str">
            <v>Furnariidae</v>
          </cell>
          <cell r="D1967" t="str">
            <v>Automolus</v>
          </cell>
          <cell r="E1967" t="str">
            <v>leucophthalmus</v>
          </cell>
          <cell r="F1967" t="str">
            <v>Automolus leucophthalmus</v>
          </cell>
          <cell r="G1967" t="str">
            <v>White-eyed Foliage-gleaner</v>
          </cell>
          <cell r="H1967">
            <v>1966</v>
          </cell>
        </row>
        <row r="1968">
          <cell r="A1968" t="str">
            <v>Premnoplex brunnescens</v>
          </cell>
          <cell r="B1968" t="str">
            <v>Passeriformes</v>
          </cell>
          <cell r="C1968" t="str">
            <v>Furnariidae</v>
          </cell>
          <cell r="D1968" t="str">
            <v>Premnoplex</v>
          </cell>
          <cell r="E1968" t="str">
            <v>brunnescens</v>
          </cell>
          <cell r="F1968" t="str">
            <v>Premnoplex brunnescens</v>
          </cell>
          <cell r="G1968" t="str">
            <v>Spotted Barbtail</v>
          </cell>
          <cell r="H1968">
            <v>1967</v>
          </cell>
        </row>
        <row r="1969">
          <cell r="A1969" t="str">
            <v>Premnoplex tatei</v>
          </cell>
          <cell r="B1969" t="str">
            <v>Passeriformes</v>
          </cell>
          <cell r="C1969" t="str">
            <v>Furnariidae</v>
          </cell>
          <cell r="D1969" t="str">
            <v>Premnoplex</v>
          </cell>
          <cell r="E1969" t="str">
            <v>tatei</v>
          </cell>
          <cell r="F1969" t="str">
            <v>Premnoplex tatei</v>
          </cell>
          <cell r="G1969" t="str">
            <v>White-throated Barbtail</v>
          </cell>
          <cell r="H1969">
            <v>1968</v>
          </cell>
        </row>
        <row r="1970">
          <cell r="A1970" t="str">
            <v>Margarornis stellatus</v>
          </cell>
          <cell r="B1970" t="str">
            <v>Passeriformes</v>
          </cell>
          <cell r="C1970" t="str">
            <v>Furnariidae</v>
          </cell>
          <cell r="D1970" t="str">
            <v>Margarornis</v>
          </cell>
          <cell r="E1970" t="str">
            <v>stellatus</v>
          </cell>
          <cell r="F1970" t="str">
            <v>Margarornis stellatus</v>
          </cell>
          <cell r="G1970" t="str">
            <v>Fulvous-dotted Treerunner</v>
          </cell>
          <cell r="H1970">
            <v>1969</v>
          </cell>
        </row>
        <row r="1971">
          <cell r="A1971" t="str">
            <v>Margarornis squamiger</v>
          </cell>
          <cell r="B1971" t="str">
            <v>Passeriformes</v>
          </cell>
          <cell r="C1971" t="str">
            <v>Furnariidae</v>
          </cell>
          <cell r="D1971" t="str">
            <v>Margarornis</v>
          </cell>
          <cell r="E1971" t="str">
            <v>squamiger</v>
          </cell>
          <cell r="F1971" t="str">
            <v>Margarornis squamiger</v>
          </cell>
          <cell r="G1971" t="str">
            <v>Pearled Treerunner</v>
          </cell>
          <cell r="H1971">
            <v>1970</v>
          </cell>
        </row>
        <row r="1972">
          <cell r="A1972" t="str">
            <v>Aphrastura spinicauda</v>
          </cell>
          <cell r="B1972" t="str">
            <v>Passeriformes</v>
          </cell>
          <cell r="C1972" t="str">
            <v>Furnariidae</v>
          </cell>
          <cell r="D1972" t="str">
            <v>Aphrastura</v>
          </cell>
          <cell r="E1972" t="str">
            <v>spinicauda</v>
          </cell>
          <cell r="F1972" t="str">
            <v>Aphrastura spinicauda</v>
          </cell>
          <cell r="G1972" t="str">
            <v>Thorn-tailed Rayadito</v>
          </cell>
          <cell r="H1972">
            <v>1971</v>
          </cell>
        </row>
        <row r="1973">
          <cell r="A1973" t="str">
            <v>Aphrastura masafuerae</v>
          </cell>
          <cell r="B1973" t="str">
            <v>Passeriformes</v>
          </cell>
          <cell r="C1973" t="str">
            <v>Furnariidae</v>
          </cell>
          <cell r="D1973" t="str">
            <v>Aphrastura</v>
          </cell>
          <cell r="E1973" t="str">
            <v>masafuerae</v>
          </cell>
          <cell r="F1973" t="str">
            <v>Aphrastura masafuerae</v>
          </cell>
          <cell r="G1973" t="str">
            <v>Masafuera Rayadito</v>
          </cell>
          <cell r="H1973">
            <v>1972</v>
          </cell>
        </row>
        <row r="1974">
          <cell r="A1974" t="str">
            <v>Sylviorthorhynchus desmursii</v>
          </cell>
          <cell r="B1974" t="str">
            <v>Passeriformes</v>
          </cell>
          <cell r="C1974" t="str">
            <v>Furnariidae</v>
          </cell>
          <cell r="D1974" t="str">
            <v>Sylviorthorhynchus</v>
          </cell>
          <cell r="E1974" t="str">
            <v>desmursii</v>
          </cell>
          <cell r="F1974" t="str">
            <v>Sylviorthorhynchus desmursii</v>
          </cell>
          <cell r="G1974" t="str">
            <v>Des Murs's Wiretail</v>
          </cell>
          <cell r="H1974">
            <v>1973</v>
          </cell>
        </row>
        <row r="1975">
          <cell r="A1975" t="str">
            <v>Sylviorthorhynchus yanacensis</v>
          </cell>
          <cell r="B1975" t="str">
            <v>Passeriformes</v>
          </cell>
          <cell r="C1975" t="str">
            <v>Furnariidae</v>
          </cell>
          <cell r="D1975" t="str">
            <v>Sylviorthorhynchus</v>
          </cell>
          <cell r="E1975" t="str">
            <v>yanacensis</v>
          </cell>
          <cell r="F1975" t="str">
            <v>Sylviorthorhynchus yanacensis</v>
          </cell>
          <cell r="G1975" t="str">
            <v>Tawny Tit-Spinetail</v>
          </cell>
          <cell r="H1975">
            <v>1974</v>
          </cell>
        </row>
        <row r="1976">
          <cell r="A1976" t="str">
            <v>Leptasthenura fuliginiceps</v>
          </cell>
          <cell r="B1976" t="str">
            <v>Passeriformes</v>
          </cell>
          <cell r="C1976" t="str">
            <v>Furnariidae</v>
          </cell>
          <cell r="D1976" t="str">
            <v>Leptasthenura</v>
          </cell>
          <cell r="E1976" t="str">
            <v>fuliginiceps</v>
          </cell>
          <cell r="F1976" t="str">
            <v>Leptasthenura fuliginiceps</v>
          </cell>
          <cell r="G1976" t="str">
            <v>Brown-capped Tit-Spinetail</v>
          </cell>
          <cell r="H1976">
            <v>1975</v>
          </cell>
        </row>
        <row r="1977">
          <cell r="A1977" t="str">
            <v>Leptasthenura platensis</v>
          </cell>
          <cell r="B1977" t="str">
            <v>Passeriformes</v>
          </cell>
          <cell r="C1977" t="str">
            <v>Furnariidae</v>
          </cell>
          <cell r="D1977" t="str">
            <v>Leptasthenura</v>
          </cell>
          <cell r="E1977" t="str">
            <v>platensis</v>
          </cell>
          <cell r="F1977" t="str">
            <v>Leptasthenura platensis</v>
          </cell>
          <cell r="G1977" t="str">
            <v>Tufted Tit-Spinetail</v>
          </cell>
          <cell r="H1977">
            <v>1976</v>
          </cell>
        </row>
        <row r="1978">
          <cell r="A1978" t="str">
            <v>Leptasthenura aegithaloides</v>
          </cell>
          <cell r="B1978" t="str">
            <v>Passeriformes</v>
          </cell>
          <cell r="C1978" t="str">
            <v>Furnariidae</v>
          </cell>
          <cell r="D1978" t="str">
            <v>Leptasthenura</v>
          </cell>
          <cell r="E1978" t="str">
            <v>aegithaloides</v>
          </cell>
          <cell r="F1978" t="str">
            <v>Leptasthenura aegithaloides</v>
          </cell>
          <cell r="G1978" t="str">
            <v>Plain-mantled Tit-Spinetail</v>
          </cell>
          <cell r="H1978">
            <v>1977</v>
          </cell>
        </row>
        <row r="1979">
          <cell r="A1979" t="str">
            <v>Leptasthenura striolata</v>
          </cell>
          <cell r="B1979" t="str">
            <v>Passeriformes</v>
          </cell>
          <cell r="C1979" t="str">
            <v>Furnariidae</v>
          </cell>
          <cell r="D1979" t="str">
            <v>Leptasthenura</v>
          </cell>
          <cell r="E1979" t="str">
            <v>striolata</v>
          </cell>
          <cell r="F1979" t="str">
            <v>Leptasthenura striolata</v>
          </cell>
          <cell r="G1979" t="str">
            <v>Striolated Tit-Spinetail</v>
          </cell>
          <cell r="H1979">
            <v>1978</v>
          </cell>
        </row>
        <row r="1980">
          <cell r="A1980" t="str">
            <v>Leptasthenura pileata</v>
          </cell>
          <cell r="B1980" t="str">
            <v>Passeriformes</v>
          </cell>
          <cell r="C1980" t="str">
            <v>Furnariidae</v>
          </cell>
          <cell r="D1980" t="str">
            <v>Leptasthenura</v>
          </cell>
          <cell r="E1980" t="str">
            <v>pileata</v>
          </cell>
          <cell r="F1980" t="str">
            <v>Leptasthenura pileata</v>
          </cell>
          <cell r="G1980" t="str">
            <v>Rusty-crowned Tit-Spinetail</v>
          </cell>
          <cell r="H1980">
            <v>1979</v>
          </cell>
        </row>
        <row r="1981">
          <cell r="A1981" t="str">
            <v>Leptasthenura xenothorax</v>
          </cell>
          <cell r="B1981" t="str">
            <v>Passeriformes</v>
          </cell>
          <cell r="C1981" t="str">
            <v>Furnariidae</v>
          </cell>
          <cell r="D1981" t="str">
            <v>Leptasthenura</v>
          </cell>
          <cell r="E1981" t="str">
            <v>xenothorax</v>
          </cell>
          <cell r="F1981" t="str">
            <v>Leptasthenura xenothorax</v>
          </cell>
          <cell r="G1981" t="str">
            <v>White-browed Tit-Spinetail</v>
          </cell>
          <cell r="H1981">
            <v>1980</v>
          </cell>
        </row>
        <row r="1982">
          <cell r="A1982" t="str">
            <v>Leptasthenura striata</v>
          </cell>
          <cell r="B1982" t="str">
            <v>Passeriformes</v>
          </cell>
          <cell r="C1982" t="str">
            <v>Furnariidae</v>
          </cell>
          <cell r="D1982" t="str">
            <v>Leptasthenura</v>
          </cell>
          <cell r="E1982" t="str">
            <v>striata</v>
          </cell>
          <cell r="F1982" t="str">
            <v>Leptasthenura striata</v>
          </cell>
          <cell r="G1982" t="str">
            <v>Streaked Tit-Spinetail</v>
          </cell>
          <cell r="H1982">
            <v>1981</v>
          </cell>
        </row>
        <row r="1983">
          <cell r="A1983" t="str">
            <v>Leptasthenura andicola</v>
          </cell>
          <cell r="B1983" t="str">
            <v>Passeriformes</v>
          </cell>
          <cell r="C1983" t="str">
            <v>Furnariidae</v>
          </cell>
          <cell r="D1983" t="str">
            <v>Leptasthenura</v>
          </cell>
          <cell r="E1983" t="str">
            <v>andicola</v>
          </cell>
          <cell r="F1983" t="str">
            <v>Leptasthenura andicola</v>
          </cell>
          <cell r="G1983" t="str">
            <v>Andean Tit-Spinetail</v>
          </cell>
          <cell r="H1983">
            <v>1982</v>
          </cell>
        </row>
        <row r="1984">
          <cell r="A1984" t="str">
            <v>Leptasthenura setaria</v>
          </cell>
          <cell r="B1984" t="str">
            <v>Passeriformes</v>
          </cell>
          <cell r="C1984" t="str">
            <v>Furnariidae</v>
          </cell>
          <cell r="D1984" t="str">
            <v>Leptasthenura</v>
          </cell>
          <cell r="E1984" t="str">
            <v>setaria</v>
          </cell>
          <cell r="F1984" t="str">
            <v>Leptasthenura setaria</v>
          </cell>
          <cell r="G1984" t="str">
            <v>Araucaria Tit-Spinetail</v>
          </cell>
          <cell r="H1984">
            <v>1983</v>
          </cell>
        </row>
        <row r="1985">
          <cell r="A1985" t="str">
            <v>Phacellodomus rufifrons</v>
          </cell>
          <cell r="B1985" t="str">
            <v>Passeriformes</v>
          </cell>
          <cell r="C1985" t="str">
            <v>Furnariidae</v>
          </cell>
          <cell r="D1985" t="str">
            <v>Phacellodomus</v>
          </cell>
          <cell r="E1985" t="str">
            <v>rufifrons</v>
          </cell>
          <cell r="F1985" t="str">
            <v>Phacellodomus rufifrons</v>
          </cell>
          <cell r="G1985" t="str">
            <v>Rufous-fronted Thornbird</v>
          </cell>
          <cell r="H1985">
            <v>1984</v>
          </cell>
        </row>
        <row r="1986">
          <cell r="A1986" t="str">
            <v>Phacellodomus striaticeps</v>
          </cell>
          <cell r="B1986" t="str">
            <v>Passeriformes</v>
          </cell>
          <cell r="C1986" t="str">
            <v>Furnariidae</v>
          </cell>
          <cell r="D1986" t="str">
            <v>Phacellodomus</v>
          </cell>
          <cell r="E1986" t="str">
            <v>striaticeps</v>
          </cell>
          <cell r="F1986" t="str">
            <v>Phacellodomus striaticeps</v>
          </cell>
          <cell r="G1986" t="str">
            <v>Streak-fronted Thornbird</v>
          </cell>
          <cell r="H1986">
            <v>1985</v>
          </cell>
        </row>
        <row r="1987">
          <cell r="A1987" t="str">
            <v>Phacellodomus sibilatrix</v>
          </cell>
          <cell r="B1987" t="str">
            <v>Passeriformes</v>
          </cell>
          <cell r="C1987" t="str">
            <v>Furnariidae</v>
          </cell>
          <cell r="D1987" t="str">
            <v>Phacellodomus</v>
          </cell>
          <cell r="E1987" t="str">
            <v>sibilatrix</v>
          </cell>
          <cell r="F1987" t="str">
            <v>Phacellodomus sibilatrix</v>
          </cell>
          <cell r="G1987" t="str">
            <v>Little Thornbird</v>
          </cell>
          <cell r="H1987">
            <v>1986</v>
          </cell>
        </row>
        <row r="1988">
          <cell r="A1988" t="str">
            <v>Phacellodomus dorsalis</v>
          </cell>
          <cell r="B1988" t="str">
            <v>Passeriformes</v>
          </cell>
          <cell r="C1988" t="str">
            <v>Furnariidae</v>
          </cell>
          <cell r="D1988" t="str">
            <v>Phacellodomus</v>
          </cell>
          <cell r="E1988" t="str">
            <v>dorsalis</v>
          </cell>
          <cell r="F1988" t="str">
            <v>Phacellodomus dorsalis</v>
          </cell>
          <cell r="G1988" t="str">
            <v>Chestnut-backed Thornbird</v>
          </cell>
          <cell r="H1988">
            <v>1987</v>
          </cell>
        </row>
        <row r="1989">
          <cell r="A1989" t="str">
            <v>Phacellodomus maculipectus</v>
          </cell>
          <cell r="B1989" t="str">
            <v>Passeriformes</v>
          </cell>
          <cell r="C1989" t="str">
            <v>Furnariidae</v>
          </cell>
          <cell r="D1989" t="str">
            <v>Phacellodomus</v>
          </cell>
          <cell r="E1989" t="str">
            <v>maculipectus</v>
          </cell>
          <cell r="F1989" t="str">
            <v>Phacellodomus maculipectus</v>
          </cell>
          <cell r="G1989" t="str">
            <v>Spot-breasted Thornbird</v>
          </cell>
          <cell r="H1989">
            <v>1988</v>
          </cell>
        </row>
        <row r="1990">
          <cell r="A1990" t="str">
            <v>Phacellodomus striaticollis</v>
          </cell>
          <cell r="B1990" t="str">
            <v>Passeriformes</v>
          </cell>
          <cell r="C1990" t="str">
            <v>Furnariidae</v>
          </cell>
          <cell r="D1990" t="str">
            <v>Phacellodomus</v>
          </cell>
          <cell r="E1990" t="str">
            <v>striaticollis</v>
          </cell>
          <cell r="F1990" t="str">
            <v>Phacellodomus striaticollis</v>
          </cell>
          <cell r="G1990" t="str">
            <v>Freckle-breasted Thornbird</v>
          </cell>
          <cell r="H1990">
            <v>1989</v>
          </cell>
        </row>
        <row r="1991">
          <cell r="A1991" t="str">
            <v>Phacellodomus ruber</v>
          </cell>
          <cell r="B1991" t="str">
            <v>Passeriformes</v>
          </cell>
          <cell r="C1991" t="str">
            <v>Furnariidae</v>
          </cell>
          <cell r="D1991" t="str">
            <v>Phacellodomus</v>
          </cell>
          <cell r="E1991" t="str">
            <v>ruber</v>
          </cell>
          <cell r="F1991" t="str">
            <v>Phacellodomus ruber</v>
          </cell>
          <cell r="G1991" t="str">
            <v>Greater Thornbird</v>
          </cell>
          <cell r="H1991">
            <v>1990</v>
          </cell>
        </row>
        <row r="1992">
          <cell r="A1992" t="str">
            <v>Phacellodomus erythrophthalmus</v>
          </cell>
          <cell r="B1992" t="str">
            <v>Passeriformes</v>
          </cell>
          <cell r="C1992" t="str">
            <v>Furnariidae</v>
          </cell>
          <cell r="D1992" t="str">
            <v>Phacellodomus</v>
          </cell>
          <cell r="E1992" t="str">
            <v>erythrophthalmus</v>
          </cell>
          <cell r="F1992" t="str">
            <v>Phacellodomus erythrophthalmus</v>
          </cell>
          <cell r="G1992" t="str">
            <v>Orange-eyed Thornbird</v>
          </cell>
          <cell r="H1992">
            <v>1991</v>
          </cell>
        </row>
        <row r="1993">
          <cell r="A1993" t="str">
            <v>Phacellodomus ferrugineigula</v>
          </cell>
          <cell r="B1993" t="str">
            <v>Passeriformes</v>
          </cell>
          <cell r="C1993" t="str">
            <v>Furnariidae</v>
          </cell>
          <cell r="D1993" t="str">
            <v>Phacellodomus</v>
          </cell>
          <cell r="E1993" t="str">
            <v>ferrugineigula</v>
          </cell>
          <cell r="F1993" t="str">
            <v>Phacellodomus ferrugineigula</v>
          </cell>
          <cell r="G1993" t="str">
            <v>Orange-breasted Thornbird</v>
          </cell>
          <cell r="H1993">
            <v>1992</v>
          </cell>
        </row>
        <row r="1994">
          <cell r="A1994" t="str">
            <v>Hellmayrea gularis</v>
          </cell>
          <cell r="B1994" t="str">
            <v>Passeriformes</v>
          </cell>
          <cell r="C1994" t="str">
            <v>Furnariidae</v>
          </cell>
          <cell r="D1994" t="str">
            <v>Hellmayrea</v>
          </cell>
          <cell r="E1994" t="str">
            <v>gularis</v>
          </cell>
          <cell r="F1994" t="str">
            <v>Hellmayrea gularis</v>
          </cell>
          <cell r="G1994" t="str">
            <v>White-browed Spinetail</v>
          </cell>
          <cell r="H1994">
            <v>1993</v>
          </cell>
        </row>
        <row r="1995">
          <cell r="A1995" t="str">
            <v>Anumbius annumbi</v>
          </cell>
          <cell r="B1995" t="str">
            <v>Passeriformes</v>
          </cell>
          <cell r="C1995" t="str">
            <v>Furnariidae</v>
          </cell>
          <cell r="D1995" t="str">
            <v>Anumbius</v>
          </cell>
          <cell r="E1995" t="str">
            <v>annumbi</v>
          </cell>
          <cell r="F1995" t="str">
            <v>Anumbius annumbi</v>
          </cell>
          <cell r="G1995" t="str">
            <v>Firewood-gatherer</v>
          </cell>
          <cell r="H1995">
            <v>1994</v>
          </cell>
        </row>
        <row r="1996">
          <cell r="A1996" t="str">
            <v>Coryphistera alaudina</v>
          </cell>
          <cell r="B1996" t="str">
            <v>Passeriformes</v>
          </cell>
          <cell r="C1996" t="str">
            <v>Furnariidae</v>
          </cell>
          <cell r="D1996" t="str">
            <v>Coryphistera</v>
          </cell>
          <cell r="E1996" t="str">
            <v>alaudina</v>
          </cell>
          <cell r="F1996" t="str">
            <v>Coryphistera alaudina</v>
          </cell>
          <cell r="G1996" t="str">
            <v>Lark-like Brushrunner</v>
          </cell>
          <cell r="H1996">
            <v>1995</v>
          </cell>
        </row>
        <row r="1997">
          <cell r="A1997" t="str">
            <v>Asthenes dorbignyi</v>
          </cell>
          <cell r="B1997" t="str">
            <v>Passeriformes</v>
          </cell>
          <cell r="C1997" t="str">
            <v>Furnariidae</v>
          </cell>
          <cell r="D1997" t="str">
            <v>Asthenes</v>
          </cell>
          <cell r="E1997" t="str">
            <v>dorbignyi</v>
          </cell>
          <cell r="F1997" t="str">
            <v>Asthenes dorbignyi</v>
          </cell>
          <cell r="G1997" t="str">
            <v>Creamy-breasted Canastero</v>
          </cell>
          <cell r="H1997">
            <v>1996</v>
          </cell>
        </row>
        <row r="1998">
          <cell r="A1998" t="str">
            <v>Asthenes berlepschi</v>
          </cell>
          <cell r="B1998" t="str">
            <v>Passeriformes</v>
          </cell>
          <cell r="C1998" t="str">
            <v>Furnariidae</v>
          </cell>
          <cell r="D1998" t="str">
            <v>Asthenes</v>
          </cell>
          <cell r="E1998" t="str">
            <v>berlepschi</v>
          </cell>
          <cell r="F1998" t="str">
            <v>Asthenes berlepschi</v>
          </cell>
          <cell r="G1998" t="str">
            <v>Berlepsch's Canastero</v>
          </cell>
          <cell r="H1998">
            <v>1997</v>
          </cell>
        </row>
        <row r="1999">
          <cell r="A1999" t="str">
            <v>Asthenes baeri</v>
          </cell>
          <cell r="B1999" t="str">
            <v>Passeriformes</v>
          </cell>
          <cell r="C1999" t="str">
            <v>Furnariidae</v>
          </cell>
          <cell r="D1999" t="str">
            <v>Asthenes</v>
          </cell>
          <cell r="E1999" t="str">
            <v>baeri</v>
          </cell>
          <cell r="F1999" t="str">
            <v>Asthenes baeri</v>
          </cell>
          <cell r="G1999" t="str">
            <v>Short-billed Canastero</v>
          </cell>
          <cell r="H1999">
            <v>1998</v>
          </cell>
        </row>
        <row r="2000">
          <cell r="A2000" t="str">
            <v>Asthenes luizae</v>
          </cell>
          <cell r="B2000" t="str">
            <v>Passeriformes</v>
          </cell>
          <cell r="C2000" t="str">
            <v>Furnariidae</v>
          </cell>
          <cell r="D2000" t="str">
            <v>Asthenes</v>
          </cell>
          <cell r="E2000" t="str">
            <v>luizae</v>
          </cell>
          <cell r="F2000" t="str">
            <v>Asthenes luizae</v>
          </cell>
          <cell r="G2000" t="str">
            <v>Cipo Canastero</v>
          </cell>
          <cell r="H2000">
            <v>1999</v>
          </cell>
        </row>
        <row r="2001">
          <cell r="A2001" t="str">
            <v>Asthenes hudsoni</v>
          </cell>
          <cell r="B2001" t="str">
            <v>Passeriformes</v>
          </cell>
          <cell r="C2001" t="str">
            <v>Furnariidae</v>
          </cell>
          <cell r="D2001" t="str">
            <v>Asthenes</v>
          </cell>
          <cell r="E2001" t="str">
            <v>hudsoni</v>
          </cell>
          <cell r="F2001" t="str">
            <v>Asthenes hudsoni</v>
          </cell>
          <cell r="G2001" t="str">
            <v>Hudson's Canastero</v>
          </cell>
          <cell r="H2001">
            <v>2000</v>
          </cell>
        </row>
        <row r="2002">
          <cell r="A2002" t="str">
            <v>Asthenes anthoides</v>
          </cell>
          <cell r="B2002" t="str">
            <v>Passeriformes</v>
          </cell>
          <cell r="C2002" t="str">
            <v>Furnariidae</v>
          </cell>
          <cell r="D2002" t="str">
            <v>Asthenes</v>
          </cell>
          <cell r="E2002" t="str">
            <v>anthoides</v>
          </cell>
          <cell r="F2002" t="str">
            <v>Asthenes anthoides</v>
          </cell>
          <cell r="G2002" t="str">
            <v>Austral Canastero</v>
          </cell>
          <cell r="H2002">
            <v>2001</v>
          </cell>
        </row>
        <row r="2003">
          <cell r="A2003" t="str">
            <v>Asthenes urubambensis</v>
          </cell>
          <cell r="B2003" t="str">
            <v>Passeriformes</v>
          </cell>
          <cell r="C2003" t="str">
            <v>Furnariidae</v>
          </cell>
          <cell r="D2003" t="str">
            <v>Asthenes</v>
          </cell>
          <cell r="E2003" t="str">
            <v>urubambensis</v>
          </cell>
          <cell r="F2003" t="str">
            <v>Asthenes urubambensis</v>
          </cell>
          <cell r="G2003" t="str">
            <v>Line-fronted Canastero</v>
          </cell>
          <cell r="H2003">
            <v>2002</v>
          </cell>
        </row>
        <row r="2004">
          <cell r="A2004" t="str">
            <v>Asthenes flammulata</v>
          </cell>
          <cell r="B2004" t="str">
            <v>Passeriformes</v>
          </cell>
          <cell r="C2004" t="str">
            <v>Furnariidae</v>
          </cell>
          <cell r="D2004" t="str">
            <v>Asthenes</v>
          </cell>
          <cell r="E2004" t="str">
            <v>flammulata</v>
          </cell>
          <cell r="F2004" t="str">
            <v>Asthenes flammulata</v>
          </cell>
          <cell r="G2004" t="str">
            <v>Many-striped Canastero</v>
          </cell>
          <cell r="H2004">
            <v>2003</v>
          </cell>
        </row>
        <row r="2005">
          <cell r="A2005" t="str">
            <v>Asthenes virgata</v>
          </cell>
          <cell r="B2005" t="str">
            <v>Passeriformes</v>
          </cell>
          <cell r="C2005" t="str">
            <v>Furnariidae</v>
          </cell>
          <cell r="D2005" t="str">
            <v>Asthenes</v>
          </cell>
          <cell r="E2005" t="str">
            <v>virgata</v>
          </cell>
          <cell r="F2005" t="str">
            <v>Asthenes virgata</v>
          </cell>
          <cell r="G2005" t="str">
            <v>Junin Canastero</v>
          </cell>
          <cell r="H2005">
            <v>2004</v>
          </cell>
        </row>
        <row r="2006">
          <cell r="A2006" t="str">
            <v>Asthenes maculicauda</v>
          </cell>
          <cell r="B2006" t="str">
            <v>Passeriformes</v>
          </cell>
          <cell r="C2006" t="str">
            <v>Furnariidae</v>
          </cell>
          <cell r="D2006" t="str">
            <v>Asthenes</v>
          </cell>
          <cell r="E2006" t="str">
            <v>maculicauda</v>
          </cell>
          <cell r="F2006" t="str">
            <v>Asthenes maculicauda</v>
          </cell>
          <cell r="G2006" t="str">
            <v>Scribble-tailed Canastero</v>
          </cell>
          <cell r="H2006">
            <v>2005</v>
          </cell>
        </row>
        <row r="2007">
          <cell r="A2007" t="str">
            <v>Asthenes wyatti</v>
          </cell>
          <cell r="B2007" t="str">
            <v>Passeriformes</v>
          </cell>
          <cell r="C2007" t="str">
            <v>Furnariidae</v>
          </cell>
          <cell r="D2007" t="str">
            <v>Asthenes</v>
          </cell>
          <cell r="E2007" t="str">
            <v>wyatti</v>
          </cell>
          <cell r="F2007" t="str">
            <v>Asthenes wyatti</v>
          </cell>
          <cell r="G2007" t="str">
            <v>Streak-backed Canastero</v>
          </cell>
          <cell r="H2007">
            <v>2006</v>
          </cell>
        </row>
        <row r="2008">
          <cell r="A2008" t="str">
            <v>Asthenes sclateri</v>
          </cell>
          <cell r="B2008" t="str">
            <v>Passeriformes</v>
          </cell>
          <cell r="C2008" t="str">
            <v>Furnariidae</v>
          </cell>
          <cell r="D2008" t="str">
            <v>Asthenes</v>
          </cell>
          <cell r="E2008" t="str">
            <v>sclateri</v>
          </cell>
          <cell r="F2008" t="str">
            <v>Asthenes sclateri</v>
          </cell>
          <cell r="G2008" t="str">
            <v>Puna Canastero</v>
          </cell>
          <cell r="H2008">
            <v>2007</v>
          </cell>
        </row>
        <row r="2009">
          <cell r="A2009" t="str">
            <v>Asthenes humilis</v>
          </cell>
          <cell r="B2009" t="str">
            <v>Passeriformes</v>
          </cell>
          <cell r="C2009" t="str">
            <v>Furnariidae</v>
          </cell>
          <cell r="D2009" t="str">
            <v>Asthenes</v>
          </cell>
          <cell r="E2009" t="str">
            <v>humilis</v>
          </cell>
          <cell r="F2009" t="str">
            <v>Asthenes humilis</v>
          </cell>
          <cell r="G2009" t="str">
            <v>Streak-throated Canastero</v>
          </cell>
          <cell r="H2009">
            <v>2008</v>
          </cell>
        </row>
        <row r="2010">
          <cell r="A2010" t="str">
            <v>Asthenes modesta</v>
          </cell>
          <cell r="B2010" t="str">
            <v>Passeriformes</v>
          </cell>
          <cell r="C2010" t="str">
            <v>Furnariidae</v>
          </cell>
          <cell r="D2010" t="str">
            <v>Asthenes</v>
          </cell>
          <cell r="E2010" t="str">
            <v>modesta</v>
          </cell>
          <cell r="F2010" t="str">
            <v>Asthenes modesta</v>
          </cell>
          <cell r="G2010" t="str">
            <v>Cordilleran Canastero</v>
          </cell>
          <cell r="H2010">
            <v>2009</v>
          </cell>
        </row>
        <row r="2011">
          <cell r="A2011" t="str">
            <v>Asthenes moreirae</v>
          </cell>
          <cell r="B2011" t="str">
            <v>Passeriformes</v>
          </cell>
          <cell r="C2011" t="str">
            <v>Furnariidae</v>
          </cell>
          <cell r="D2011" t="str">
            <v>Asthenes</v>
          </cell>
          <cell r="E2011" t="str">
            <v>moreirae</v>
          </cell>
          <cell r="F2011" t="str">
            <v>Asthenes moreirae</v>
          </cell>
          <cell r="G2011" t="str">
            <v>Itatiaia Spinetail</v>
          </cell>
          <cell r="H2011">
            <v>2010</v>
          </cell>
        </row>
        <row r="2012">
          <cell r="A2012" t="str">
            <v>Asthenes pyrrholeuca</v>
          </cell>
          <cell r="B2012" t="str">
            <v>Passeriformes</v>
          </cell>
          <cell r="C2012" t="str">
            <v>Furnariidae</v>
          </cell>
          <cell r="D2012" t="str">
            <v>Asthenes</v>
          </cell>
          <cell r="E2012" t="str">
            <v>pyrrholeuca</v>
          </cell>
          <cell r="F2012" t="str">
            <v>Asthenes pyrrholeuca</v>
          </cell>
          <cell r="G2012" t="str">
            <v>Sharp-billed Canastero</v>
          </cell>
          <cell r="H2012">
            <v>2011</v>
          </cell>
        </row>
        <row r="2013">
          <cell r="A2013" t="str">
            <v>Asthenes harterti</v>
          </cell>
          <cell r="B2013" t="str">
            <v>Passeriformes</v>
          </cell>
          <cell r="C2013" t="str">
            <v>Furnariidae</v>
          </cell>
          <cell r="D2013" t="str">
            <v>Asthenes</v>
          </cell>
          <cell r="E2013" t="str">
            <v>harterti</v>
          </cell>
          <cell r="F2013" t="str">
            <v>Asthenes harterti</v>
          </cell>
          <cell r="G2013" t="str">
            <v>Black-throated Thistletail</v>
          </cell>
          <cell r="H2013">
            <v>2012</v>
          </cell>
        </row>
        <row r="2014">
          <cell r="A2014" t="str">
            <v>Asthenes helleri</v>
          </cell>
          <cell r="B2014" t="str">
            <v>Passeriformes</v>
          </cell>
          <cell r="C2014" t="str">
            <v>Furnariidae</v>
          </cell>
          <cell r="D2014" t="str">
            <v>Asthenes</v>
          </cell>
          <cell r="E2014" t="str">
            <v>helleri</v>
          </cell>
          <cell r="F2014" t="str">
            <v>Asthenes helleri</v>
          </cell>
          <cell r="G2014" t="str">
            <v>Puna Thistletail</v>
          </cell>
          <cell r="H2014">
            <v>2013</v>
          </cell>
        </row>
        <row r="2015">
          <cell r="A2015" t="str">
            <v>Asthenes ayacuchensis</v>
          </cell>
          <cell r="B2015" t="str">
            <v>Passeriformes</v>
          </cell>
          <cell r="C2015" t="str">
            <v>Furnariidae</v>
          </cell>
          <cell r="D2015" t="str">
            <v>Asthenes</v>
          </cell>
          <cell r="E2015" t="str">
            <v>ayacuchensis</v>
          </cell>
          <cell r="F2015" t="str">
            <v>Asthenes ayacuchensis</v>
          </cell>
          <cell r="G2015" t="str">
            <v>Ayacucho Thistletail</v>
          </cell>
          <cell r="H2015">
            <v>2014</v>
          </cell>
        </row>
        <row r="2016">
          <cell r="A2016" t="str">
            <v>Asthenes vilcabambae</v>
          </cell>
          <cell r="B2016" t="str">
            <v>Passeriformes</v>
          </cell>
          <cell r="C2016" t="str">
            <v>Furnariidae</v>
          </cell>
          <cell r="D2016" t="str">
            <v>Asthenes</v>
          </cell>
          <cell r="E2016" t="str">
            <v>vilcabambae</v>
          </cell>
          <cell r="F2016" t="str">
            <v>Asthenes vilcabambae</v>
          </cell>
          <cell r="G2016" t="str">
            <v>Vilcabamba Thistletail</v>
          </cell>
          <cell r="H2016">
            <v>2015</v>
          </cell>
        </row>
        <row r="2017">
          <cell r="A2017" t="str">
            <v>Asthenes pudibunda</v>
          </cell>
          <cell r="B2017" t="str">
            <v>Passeriformes</v>
          </cell>
          <cell r="C2017" t="str">
            <v>Furnariidae</v>
          </cell>
          <cell r="D2017" t="str">
            <v>Asthenes</v>
          </cell>
          <cell r="E2017" t="str">
            <v>pudibunda</v>
          </cell>
          <cell r="F2017" t="str">
            <v>Asthenes pudibunda</v>
          </cell>
          <cell r="G2017" t="str">
            <v>Canyon Canastero</v>
          </cell>
          <cell r="H2017">
            <v>2016</v>
          </cell>
        </row>
        <row r="2018">
          <cell r="A2018" t="str">
            <v>Asthenes ottonis</v>
          </cell>
          <cell r="B2018" t="str">
            <v>Passeriformes</v>
          </cell>
          <cell r="C2018" t="str">
            <v>Furnariidae</v>
          </cell>
          <cell r="D2018" t="str">
            <v>Asthenes</v>
          </cell>
          <cell r="E2018" t="str">
            <v>ottonis</v>
          </cell>
          <cell r="F2018" t="str">
            <v>Asthenes ottonis</v>
          </cell>
          <cell r="G2018" t="str">
            <v>Rusty-fronted Canastero</v>
          </cell>
          <cell r="H2018">
            <v>2017</v>
          </cell>
        </row>
        <row r="2019">
          <cell r="A2019" t="str">
            <v>Asthenes heterura</v>
          </cell>
          <cell r="B2019" t="str">
            <v>Passeriformes</v>
          </cell>
          <cell r="C2019" t="str">
            <v>Furnariidae</v>
          </cell>
          <cell r="D2019" t="str">
            <v>Asthenes</v>
          </cell>
          <cell r="E2019" t="str">
            <v>heterura</v>
          </cell>
          <cell r="F2019" t="str">
            <v>Asthenes heterura</v>
          </cell>
          <cell r="G2019" t="str">
            <v>Maquis Canastero</v>
          </cell>
          <cell r="H2019">
            <v>2018</v>
          </cell>
        </row>
        <row r="2020">
          <cell r="A2020" t="str">
            <v>Asthenes palpebralis</v>
          </cell>
          <cell r="B2020" t="str">
            <v>Passeriformes</v>
          </cell>
          <cell r="C2020" t="str">
            <v>Furnariidae</v>
          </cell>
          <cell r="D2020" t="str">
            <v>Asthenes</v>
          </cell>
          <cell r="E2020" t="str">
            <v>palpebralis</v>
          </cell>
          <cell r="F2020" t="str">
            <v>Asthenes palpebralis</v>
          </cell>
          <cell r="G2020" t="str">
            <v>Eye-ringed Thistletail</v>
          </cell>
          <cell r="H2020">
            <v>2019</v>
          </cell>
        </row>
        <row r="2021">
          <cell r="A2021" t="str">
            <v>Asthenes coryi</v>
          </cell>
          <cell r="B2021" t="str">
            <v>Passeriformes</v>
          </cell>
          <cell r="C2021" t="str">
            <v>Furnariidae</v>
          </cell>
          <cell r="D2021" t="str">
            <v>Asthenes</v>
          </cell>
          <cell r="E2021" t="str">
            <v>coryi</v>
          </cell>
          <cell r="F2021" t="str">
            <v>Asthenes coryi</v>
          </cell>
          <cell r="G2021" t="str">
            <v>Ochre-browed Thistletail</v>
          </cell>
          <cell r="H2021">
            <v>2020</v>
          </cell>
        </row>
        <row r="2022">
          <cell r="A2022" t="str">
            <v>Asthenes perijana</v>
          </cell>
          <cell r="B2022" t="str">
            <v>Passeriformes</v>
          </cell>
          <cell r="C2022" t="str">
            <v>Furnariidae</v>
          </cell>
          <cell r="D2022" t="str">
            <v>Asthenes</v>
          </cell>
          <cell r="E2022" t="str">
            <v>perijana</v>
          </cell>
          <cell r="F2022" t="str">
            <v>Asthenes perijana</v>
          </cell>
          <cell r="G2022" t="str">
            <v>Perija Thistletail</v>
          </cell>
          <cell r="H2022">
            <v>2021</v>
          </cell>
        </row>
        <row r="2023">
          <cell r="A2023" t="str">
            <v>Asthenes fuliginosa</v>
          </cell>
          <cell r="B2023" t="str">
            <v>Passeriformes</v>
          </cell>
          <cell r="C2023" t="str">
            <v>Furnariidae</v>
          </cell>
          <cell r="D2023" t="str">
            <v>Asthenes</v>
          </cell>
          <cell r="E2023" t="str">
            <v>fuliginosa</v>
          </cell>
          <cell r="F2023" t="str">
            <v>Asthenes fuliginosa</v>
          </cell>
          <cell r="G2023" t="str">
            <v>White-chinned Thistletail</v>
          </cell>
          <cell r="H2023">
            <v>2022</v>
          </cell>
        </row>
        <row r="2024">
          <cell r="A2024" t="str">
            <v>Asthenes griseomurina</v>
          </cell>
          <cell r="B2024" t="str">
            <v>Passeriformes</v>
          </cell>
          <cell r="C2024" t="str">
            <v>Furnariidae</v>
          </cell>
          <cell r="D2024" t="str">
            <v>Asthenes</v>
          </cell>
          <cell r="E2024" t="str">
            <v>griseomurina</v>
          </cell>
          <cell r="F2024" t="str">
            <v>Asthenes griseomurina</v>
          </cell>
          <cell r="G2024" t="str">
            <v>Mouse-colored Thistletail</v>
          </cell>
          <cell r="H2024">
            <v>2023</v>
          </cell>
        </row>
        <row r="2025">
          <cell r="A2025" t="str">
            <v>Acrobatornis fonsecai</v>
          </cell>
          <cell r="B2025" t="str">
            <v>Passeriformes</v>
          </cell>
          <cell r="C2025" t="str">
            <v>Furnariidae</v>
          </cell>
          <cell r="D2025" t="str">
            <v>Acrobatornis</v>
          </cell>
          <cell r="E2025" t="str">
            <v>fonsecai</v>
          </cell>
          <cell r="F2025" t="str">
            <v>Acrobatornis fonsecai</v>
          </cell>
          <cell r="G2025" t="str">
            <v>Pink-legged Graveteiro</v>
          </cell>
          <cell r="H2025">
            <v>2024</v>
          </cell>
        </row>
        <row r="2026">
          <cell r="A2026" t="str">
            <v>Metopothrix aurantiaca</v>
          </cell>
          <cell r="B2026" t="str">
            <v>Passeriformes</v>
          </cell>
          <cell r="C2026" t="str">
            <v>Furnariidae</v>
          </cell>
          <cell r="D2026" t="str">
            <v>Metopothrix</v>
          </cell>
          <cell r="E2026" t="str">
            <v>aurantiaca</v>
          </cell>
          <cell r="F2026" t="str">
            <v>Metopothrix aurantiaca</v>
          </cell>
          <cell r="G2026" t="str">
            <v>Orange-fronted Plushcrown</v>
          </cell>
          <cell r="H2026">
            <v>2025</v>
          </cell>
        </row>
        <row r="2027">
          <cell r="A2027" t="str">
            <v>Xenerpestes minlosi</v>
          </cell>
          <cell r="B2027" t="str">
            <v>Passeriformes</v>
          </cell>
          <cell r="C2027" t="str">
            <v>Furnariidae</v>
          </cell>
          <cell r="D2027" t="str">
            <v>Xenerpestes</v>
          </cell>
          <cell r="E2027" t="str">
            <v>minlosi</v>
          </cell>
          <cell r="F2027" t="str">
            <v>Xenerpestes minlosi</v>
          </cell>
          <cell r="G2027" t="str">
            <v>Double-banded Graytail</v>
          </cell>
          <cell r="H2027">
            <v>2026</v>
          </cell>
        </row>
        <row r="2028">
          <cell r="A2028" t="str">
            <v>Xenerpestes singularis</v>
          </cell>
          <cell r="B2028" t="str">
            <v>Passeriformes</v>
          </cell>
          <cell r="C2028" t="str">
            <v>Furnariidae</v>
          </cell>
          <cell r="D2028" t="str">
            <v>Xenerpestes</v>
          </cell>
          <cell r="E2028" t="str">
            <v>singularis</v>
          </cell>
          <cell r="F2028" t="str">
            <v>Xenerpestes singularis</v>
          </cell>
          <cell r="G2028" t="str">
            <v>Equatorial Graytail</v>
          </cell>
          <cell r="H2028">
            <v>2027</v>
          </cell>
        </row>
        <row r="2029">
          <cell r="A2029" t="str">
            <v>Siptornis striaticollis</v>
          </cell>
          <cell r="B2029" t="str">
            <v>Passeriformes</v>
          </cell>
          <cell r="C2029" t="str">
            <v>Furnariidae</v>
          </cell>
          <cell r="D2029" t="str">
            <v>Siptornis</v>
          </cell>
          <cell r="E2029" t="str">
            <v>striaticollis</v>
          </cell>
          <cell r="F2029" t="str">
            <v>Siptornis striaticollis</v>
          </cell>
          <cell r="G2029" t="str">
            <v>Spectacled Prickletail</v>
          </cell>
          <cell r="H2029">
            <v>2028</v>
          </cell>
        </row>
        <row r="2030">
          <cell r="A2030" t="str">
            <v>Roraimia adusta</v>
          </cell>
          <cell r="B2030" t="str">
            <v>Passeriformes</v>
          </cell>
          <cell r="C2030" t="str">
            <v>Furnariidae</v>
          </cell>
          <cell r="D2030" t="str">
            <v>Roraimia</v>
          </cell>
          <cell r="E2030" t="str">
            <v>adusta</v>
          </cell>
          <cell r="F2030" t="str">
            <v>Roraimia adusta</v>
          </cell>
          <cell r="G2030" t="str">
            <v>Roraiman Barbtail</v>
          </cell>
          <cell r="H2030">
            <v>2029</v>
          </cell>
        </row>
        <row r="2031">
          <cell r="A2031" t="str">
            <v>Thripophaga macroura</v>
          </cell>
          <cell r="B2031" t="str">
            <v>Passeriformes</v>
          </cell>
          <cell r="C2031" t="str">
            <v>Furnariidae</v>
          </cell>
          <cell r="D2031" t="str">
            <v>Thripophaga</v>
          </cell>
          <cell r="E2031" t="str">
            <v>macroura</v>
          </cell>
          <cell r="F2031" t="str">
            <v>Thripophaga macroura</v>
          </cell>
          <cell r="G2031" t="str">
            <v>Striated Softtail</v>
          </cell>
          <cell r="H2031">
            <v>2030</v>
          </cell>
        </row>
        <row r="2032">
          <cell r="A2032" t="str">
            <v>Thripophaga cherriei</v>
          </cell>
          <cell r="B2032" t="str">
            <v>Passeriformes</v>
          </cell>
          <cell r="C2032" t="str">
            <v>Furnariidae</v>
          </cell>
          <cell r="D2032" t="str">
            <v>Thripophaga</v>
          </cell>
          <cell r="E2032" t="str">
            <v>cherriei</v>
          </cell>
          <cell r="F2032" t="str">
            <v>Thripophaga cherriei</v>
          </cell>
          <cell r="G2032" t="str">
            <v>Orinoco Softtail</v>
          </cell>
          <cell r="H2032">
            <v>2031</v>
          </cell>
        </row>
        <row r="2033">
          <cell r="A2033" t="str">
            <v>Thripophaga amacurensis</v>
          </cell>
          <cell r="B2033" t="str">
            <v>Passeriformes</v>
          </cell>
          <cell r="C2033" t="str">
            <v>Furnariidae</v>
          </cell>
          <cell r="D2033" t="str">
            <v>Thripophaga</v>
          </cell>
          <cell r="E2033" t="str">
            <v>amacurensis</v>
          </cell>
          <cell r="F2033" t="str">
            <v>Thripophaga amacurensis</v>
          </cell>
          <cell r="G2033" t="str">
            <v>Delta Amacuro Softtail</v>
          </cell>
          <cell r="H2033">
            <v>2032</v>
          </cell>
        </row>
        <row r="2034">
          <cell r="A2034" t="str">
            <v>Thripophaga fusciceps</v>
          </cell>
          <cell r="B2034" t="str">
            <v>Passeriformes</v>
          </cell>
          <cell r="C2034" t="str">
            <v>Furnariidae</v>
          </cell>
          <cell r="D2034" t="str">
            <v>Thripophaga</v>
          </cell>
          <cell r="E2034" t="str">
            <v>fusciceps</v>
          </cell>
          <cell r="F2034" t="str">
            <v>Thripophaga fusciceps</v>
          </cell>
          <cell r="G2034" t="str">
            <v>Plain Softtail</v>
          </cell>
          <cell r="H2034">
            <v>2033</v>
          </cell>
        </row>
        <row r="2035">
          <cell r="A2035" t="str">
            <v>Thripophaga berlepschi</v>
          </cell>
          <cell r="B2035" t="str">
            <v>Passeriformes</v>
          </cell>
          <cell r="C2035" t="str">
            <v>Furnariidae</v>
          </cell>
          <cell r="D2035" t="str">
            <v>Thripophaga</v>
          </cell>
          <cell r="E2035" t="str">
            <v>berlepschi</v>
          </cell>
          <cell r="F2035" t="str">
            <v>Thripophaga berlepschi</v>
          </cell>
          <cell r="G2035" t="str">
            <v>Russet-mantled Softtail</v>
          </cell>
          <cell r="H2035">
            <v>2034</v>
          </cell>
        </row>
        <row r="2036">
          <cell r="A2036" t="str">
            <v>Limnoctites rectirostris</v>
          </cell>
          <cell r="B2036" t="str">
            <v>Passeriformes</v>
          </cell>
          <cell r="C2036" t="str">
            <v>Furnariidae</v>
          </cell>
          <cell r="D2036" t="str">
            <v>Limnoctites</v>
          </cell>
          <cell r="E2036" t="str">
            <v>rectirostris</v>
          </cell>
          <cell r="F2036" t="str">
            <v>Limnoctites rectirostris</v>
          </cell>
          <cell r="G2036" t="str">
            <v>Straight-billed Reedhaunter</v>
          </cell>
          <cell r="H2036">
            <v>2035</v>
          </cell>
        </row>
        <row r="2037">
          <cell r="A2037" t="str">
            <v>Limnoctites sulphuriferus</v>
          </cell>
          <cell r="B2037" t="str">
            <v>Passeriformes</v>
          </cell>
          <cell r="C2037" t="str">
            <v>Furnariidae</v>
          </cell>
          <cell r="D2037" t="str">
            <v>Limnoctites</v>
          </cell>
          <cell r="E2037" t="str">
            <v>sulphuriferus</v>
          </cell>
          <cell r="F2037" t="str">
            <v>Limnoctites sulphuriferus</v>
          </cell>
          <cell r="G2037" t="str">
            <v>Sulphur-bearded Reedhaunter</v>
          </cell>
          <cell r="H2037">
            <v>2036</v>
          </cell>
        </row>
        <row r="2038">
          <cell r="A2038" t="str">
            <v>Cranioleuca marcapatae</v>
          </cell>
          <cell r="B2038" t="str">
            <v>Passeriformes</v>
          </cell>
          <cell r="C2038" t="str">
            <v>Furnariidae</v>
          </cell>
          <cell r="D2038" t="str">
            <v>Cranioleuca</v>
          </cell>
          <cell r="E2038" t="str">
            <v>marcapatae</v>
          </cell>
          <cell r="F2038" t="str">
            <v>Cranioleuca marcapatae</v>
          </cell>
          <cell r="G2038" t="str">
            <v>Marcapata Spinetail</v>
          </cell>
          <cell r="H2038">
            <v>2037</v>
          </cell>
        </row>
        <row r="2039">
          <cell r="A2039" t="str">
            <v>Cranioleuca albiceps</v>
          </cell>
          <cell r="B2039" t="str">
            <v>Passeriformes</v>
          </cell>
          <cell r="C2039" t="str">
            <v>Furnariidae</v>
          </cell>
          <cell r="D2039" t="str">
            <v>Cranioleuca</v>
          </cell>
          <cell r="E2039" t="str">
            <v>albiceps</v>
          </cell>
          <cell r="F2039" t="str">
            <v>Cranioleuca albiceps</v>
          </cell>
          <cell r="G2039" t="str">
            <v>Light-crowned Spinetail</v>
          </cell>
          <cell r="H2039">
            <v>2038</v>
          </cell>
        </row>
        <row r="2040">
          <cell r="A2040" t="str">
            <v>Cranioleuca vulpina</v>
          </cell>
          <cell r="B2040" t="str">
            <v>Passeriformes</v>
          </cell>
          <cell r="C2040" t="str">
            <v>Furnariidae</v>
          </cell>
          <cell r="D2040" t="str">
            <v>Cranioleuca</v>
          </cell>
          <cell r="E2040" t="str">
            <v>vulpina</v>
          </cell>
          <cell r="F2040" t="str">
            <v>Cranioleuca vulpina</v>
          </cell>
          <cell r="G2040" t="str">
            <v>Rusty-backed Spinetail</v>
          </cell>
          <cell r="H2040">
            <v>2039</v>
          </cell>
        </row>
        <row r="2041">
          <cell r="A2041" t="str">
            <v>Cranioleuca vulpecula</v>
          </cell>
          <cell r="B2041" t="str">
            <v>Passeriformes</v>
          </cell>
          <cell r="C2041" t="str">
            <v>Furnariidae</v>
          </cell>
          <cell r="D2041" t="str">
            <v>Cranioleuca</v>
          </cell>
          <cell r="E2041" t="str">
            <v>vulpecula</v>
          </cell>
          <cell r="F2041" t="str">
            <v>Cranioleuca vulpecula</v>
          </cell>
          <cell r="G2041" t="str">
            <v>Parker's Spinetail</v>
          </cell>
          <cell r="H2041">
            <v>2040</v>
          </cell>
        </row>
        <row r="2042">
          <cell r="A2042" t="str">
            <v>Cranioleuca subcristata</v>
          </cell>
          <cell r="B2042" t="str">
            <v>Passeriformes</v>
          </cell>
          <cell r="C2042" t="str">
            <v>Furnariidae</v>
          </cell>
          <cell r="D2042" t="str">
            <v>Cranioleuca</v>
          </cell>
          <cell r="E2042" t="str">
            <v>subcristata</v>
          </cell>
          <cell r="F2042" t="str">
            <v>Cranioleuca subcristata</v>
          </cell>
          <cell r="G2042" t="str">
            <v>Crested Spinetail</v>
          </cell>
          <cell r="H2042">
            <v>2041</v>
          </cell>
        </row>
        <row r="2043">
          <cell r="A2043" t="str">
            <v>Cranioleuca pyrrhophia</v>
          </cell>
          <cell r="B2043" t="str">
            <v>Passeriformes</v>
          </cell>
          <cell r="C2043" t="str">
            <v>Furnariidae</v>
          </cell>
          <cell r="D2043" t="str">
            <v>Cranioleuca</v>
          </cell>
          <cell r="E2043" t="str">
            <v>pyrrhophia</v>
          </cell>
          <cell r="F2043" t="str">
            <v>Cranioleuca pyrrhophia</v>
          </cell>
          <cell r="G2043" t="str">
            <v>Stripe-crowned Spinetail</v>
          </cell>
          <cell r="H2043">
            <v>2042</v>
          </cell>
        </row>
        <row r="2044">
          <cell r="A2044" t="str">
            <v>Cranioleuca henricae</v>
          </cell>
          <cell r="B2044" t="str">
            <v>Passeriformes</v>
          </cell>
          <cell r="C2044" t="str">
            <v>Furnariidae</v>
          </cell>
          <cell r="D2044" t="str">
            <v>Cranioleuca</v>
          </cell>
          <cell r="E2044" t="str">
            <v>henricae</v>
          </cell>
          <cell r="F2044" t="str">
            <v>Cranioleuca henricae</v>
          </cell>
          <cell r="G2044" t="str">
            <v>Bolivian Spinetail</v>
          </cell>
          <cell r="H2044">
            <v>2043</v>
          </cell>
        </row>
        <row r="2045">
          <cell r="A2045" t="str">
            <v>Cranioleuca obsoleta</v>
          </cell>
          <cell r="B2045" t="str">
            <v>Passeriformes</v>
          </cell>
          <cell r="C2045" t="str">
            <v>Furnariidae</v>
          </cell>
          <cell r="D2045" t="str">
            <v>Cranioleuca</v>
          </cell>
          <cell r="E2045" t="str">
            <v>obsoleta</v>
          </cell>
          <cell r="F2045" t="str">
            <v>Cranioleuca obsoleta</v>
          </cell>
          <cell r="G2045" t="str">
            <v>Olive Spinetail</v>
          </cell>
          <cell r="H2045">
            <v>2044</v>
          </cell>
        </row>
        <row r="2046">
          <cell r="A2046" t="str">
            <v>Cranioleuca pallida</v>
          </cell>
          <cell r="B2046" t="str">
            <v>Passeriformes</v>
          </cell>
          <cell r="C2046" t="str">
            <v>Furnariidae</v>
          </cell>
          <cell r="D2046" t="str">
            <v>Cranioleuca</v>
          </cell>
          <cell r="E2046" t="str">
            <v>pallida</v>
          </cell>
          <cell r="F2046" t="str">
            <v>Cranioleuca pallida</v>
          </cell>
          <cell r="G2046" t="str">
            <v>Pallid Spinetail</v>
          </cell>
          <cell r="H2046">
            <v>2045</v>
          </cell>
        </row>
        <row r="2047">
          <cell r="A2047" t="str">
            <v>Cranioleuca semicinerea</v>
          </cell>
          <cell r="B2047" t="str">
            <v>Passeriformes</v>
          </cell>
          <cell r="C2047" t="str">
            <v>Furnariidae</v>
          </cell>
          <cell r="D2047" t="str">
            <v>Cranioleuca</v>
          </cell>
          <cell r="E2047" t="str">
            <v>semicinerea</v>
          </cell>
          <cell r="F2047" t="str">
            <v>Cranioleuca semicinerea</v>
          </cell>
          <cell r="G2047" t="str">
            <v>Gray-headed Spinetail</v>
          </cell>
          <cell r="H2047">
            <v>2046</v>
          </cell>
        </row>
        <row r="2048">
          <cell r="A2048" t="str">
            <v>Cranioleuca albicapilla</v>
          </cell>
          <cell r="B2048" t="str">
            <v>Passeriformes</v>
          </cell>
          <cell r="C2048" t="str">
            <v>Furnariidae</v>
          </cell>
          <cell r="D2048" t="str">
            <v>Cranioleuca</v>
          </cell>
          <cell r="E2048" t="str">
            <v>albicapilla</v>
          </cell>
          <cell r="F2048" t="str">
            <v>Cranioleuca albicapilla</v>
          </cell>
          <cell r="G2048" t="str">
            <v>Creamy-crested Spinetail</v>
          </cell>
          <cell r="H2048">
            <v>2047</v>
          </cell>
        </row>
        <row r="2049">
          <cell r="A2049" t="str">
            <v>Cranioleuca erythrops</v>
          </cell>
          <cell r="B2049" t="str">
            <v>Passeriformes</v>
          </cell>
          <cell r="C2049" t="str">
            <v>Furnariidae</v>
          </cell>
          <cell r="D2049" t="str">
            <v>Cranioleuca</v>
          </cell>
          <cell r="E2049" t="str">
            <v>erythrops</v>
          </cell>
          <cell r="F2049" t="str">
            <v>Cranioleuca erythrops</v>
          </cell>
          <cell r="G2049" t="str">
            <v>Red-faced Spinetail</v>
          </cell>
          <cell r="H2049">
            <v>2048</v>
          </cell>
        </row>
        <row r="2050">
          <cell r="A2050" t="str">
            <v>Cranioleuca demissa</v>
          </cell>
          <cell r="B2050" t="str">
            <v>Passeriformes</v>
          </cell>
          <cell r="C2050" t="str">
            <v>Furnariidae</v>
          </cell>
          <cell r="D2050" t="str">
            <v>Cranioleuca</v>
          </cell>
          <cell r="E2050" t="str">
            <v>demissa</v>
          </cell>
          <cell r="F2050" t="str">
            <v>Cranioleuca demissa</v>
          </cell>
          <cell r="G2050" t="str">
            <v>Tepui Spinetail</v>
          </cell>
          <cell r="H2050">
            <v>2049</v>
          </cell>
        </row>
        <row r="2051">
          <cell r="A2051" t="str">
            <v>Cranioleuca hellmayri</v>
          </cell>
          <cell r="B2051" t="str">
            <v>Passeriformes</v>
          </cell>
          <cell r="C2051" t="str">
            <v>Furnariidae</v>
          </cell>
          <cell r="D2051" t="str">
            <v>Cranioleuca</v>
          </cell>
          <cell r="E2051" t="str">
            <v>hellmayri</v>
          </cell>
          <cell r="F2051" t="str">
            <v>Cranioleuca hellmayri</v>
          </cell>
          <cell r="G2051" t="str">
            <v>Streak-capped Spinetail</v>
          </cell>
          <cell r="H2051">
            <v>2050</v>
          </cell>
        </row>
        <row r="2052">
          <cell r="A2052" t="str">
            <v>Cranioleuca curtata</v>
          </cell>
          <cell r="B2052" t="str">
            <v>Passeriformes</v>
          </cell>
          <cell r="C2052" t="str">
            <v>Furnariidae</v>
          </cell>
          <cell r="D2052" t="str">
            <v>Cranioleuca</v>
          </cell>
          <cell r="E2052" t="str">
            <v>curtata</v>
          </cell>
          <cell r="F2052" t="str">
            <v>Cranioleuca curtata</v>
          </cell>
          <cell r="G2052" t="str">
            <v>Ash-browed Spinetail</v>
          </cell>
          <cell r="H2052">
            <v>2051</v>
          </cell>
        </row>
        <row r="2053">
          <cell r="A2053" t="str">
            <v>Cranioleuca antisiensis</v>
          </cell>
          <cell r="B2053" t="str">
            <v>Passeriformes</v>
          </cell>
          <cell r="C2053" t="str">
            <v>Furnariidae</v>
          </cell>
          <cell r="D2053" t="str">
            <v>Cranioleuca</v>
          </cell>
          <cell r="E2053" t="str">
            <v>antisiensis</v>
          </cell>
          <cell r="F2053" t="str">
            <v>Cranioleuca antisiensis</v>
          </cell>
          <cell r="G2053" t="str">
            <v>Line-cheeked Spinetail</v>
          </cell>
          <cell r="H2053">
            <v>2052</v>
          </cell>
        </row>
        <row r="2054">
          <cell r="A2054" t="str">
            <v>Cranioleuca gutturata</v>
          </cell>
          <cell r="B2054" t="str">
            <v>Passeriformes</v>
          </cell>
          <cell r="C2054" t="str">
            <v>Furnariidae</v>
          </cell>
          <cell r="D2054" t="str">
            <v>Cranioleuca</v>
          </cell>
          <cell r="E2054" t="str">
            <v>gutturata</v>
          </cell>
          <cell r="F2054" t="str">
            <v>Cranioleuca gutturata</v>
          </cell>
          <cell r="G2054" t="str">
            <v>Speckled Spinetail</v>
          </cell>
          <cell r="H2054">
            <v>2053</v>
          </cell>
        </row>
        <row r="2055">
          <cell r="A2055" t="str">
            <v>Cranioleuca muelleri</v>
          </cell>
          <cell r="B2055" t="str">
            <v>Passeriformes</v>
          </cell>
          <cell r="C2055" t="str">
            <v>Furnariidae</v>
          </cell>
          <cell r="D2055" t="str">
            <v>Cranioleuca</v>
          </cell>
          <cell r="E2055" t="str">
            <v>muelleri</v>
          </cell>
          <cell r="F2055" t="str">
            <v>Cranioleuca muelleri</v>
          </cell>
          <cell r="G2055" t="str">
            <v>Scaled Spinetail</v>
          </cell>
          <cell r="H2055">
            <v>2054</v>
          </cell>
        </row>
        <row r="2056">
          <cell r="A2056" t="str">
            <v>Pseudasthenes humicola</v>
          </cell>
          <cell r="B2056" t="str">
            <v>Passeriformes</v>
          </cell>
          <cell r="C2056" t="str">
            <v>Furnariidae</v>
          </cell>
          <cell r="D2056" t="str">
            <v>Pseudasthenes</v>
          </cell>
          <cell r="E2056" t="str">
            <v>humicola</v>
          </cell>
          <cell r="F2056" t="str">
            <v>Pseudasthenes humicola</v>
          </cell>
          <cell r="G2056" t="str">
            <v>Dusky-tailed Canastero</v>
          </cell>
          <cell r="H2056">
            <v>2055</v>
          </cell>
        </row>
        <row r="2057">
          <cell r="A2057" t="str">
            <v>Pseudasthenes patagonica</v>
          </cell>
          <cell r="B2057" t="str">
            <v>Passeriformes</v>
          </cell>
          <cell r="C2057" t="str">
            <v>Furnariidae</v>
          </cell>
          <cell r="D2057" t="str">
            <v>Pseudasthenes</v>
          </cell>
          <cell r="E2057" t="str">
            <v>patagonica</v>
          </cell>
          <cell r="F2057" t="str">
            <v>Pseudasthenes patagonica</v>
          </cell>
          <cell r="G2057" t="str">
            <v>Patagonian Canastero</v>
          </cell>
          <cell r="H2057">
            <v>2056</v>
          </cell>
        </row>
        <row r="2058">
          <cell r="A2058" t="str">
            <v>Pseudasthenes steinbachi</v>
          </cell>
          <cell r="B2058" t="str">
            <v>Passeriformes</v>
          </cell>
          <cell r="C2058" t="str">
            <v>Furnariidae</v>
          </cell>
          <cell r="D2058" t="str">
            <v>Pseudasthenes</v>
          </cell>
          <cell r="E2058" t="str">
            <v>steinbachi</v>
          </cell>
          <cell r="F2058" t="str">
            <v>Pseudasthenes steinbachi</v>
          </cell>
          <cell r="G2058" t="str">
            <v>Steinbach's Canastero</v>
          </cell>
          <cell r="H2058">
            <v>2057</v>
          </cell>
        </row>
        <row r="2059">
          <cell r="A2059" t="str">
            <v>Pseudasthenes cactorum</v>
          </cell>
          <cell r="B2059" t="str">
            <v>Passeriformes</v>
          </cell>
          <cell r="C2059" t="str">
            <v>Furnariidae</v>
          </cell>
          <cell r="D2059" t="str">
            <v>Pseudasthenes</v>
          </cell>
          <cell r="E2059" t="str">
            <v>cactorum</v>
          </cell>
          <cell r="F2059" t="str">
            <v>Pseudasthenes cactorum</v>
          </cell>
          <cell r="G2059" t="str">
            <v>Cactus Canastero</v>
          </cell>
          <cell r="H2059">
            <v>2058</v>
          </cell>
        </row>
        <row r="2060">
          <cell r="A2060" t="str">
            <v>Spartonoica maluroides</v>
          </cell>
          <cell r="B2060" t="str">
            <v>Passeriformes</v>
          </cell>
          <cell r="C2060" t="str">
            <v>Furnariidae</v>
          </cell>
          <cell r="D2060" t="str">
            <v>Spartonoica</v>
          </cell>
          <cell r="E2060" t="str">
            <v>maluroides</v>
          </cell>
          <cell r="F2060" t="str">
            <v>Spartonoica maluroides</v>
          </cell>
          <cell r="G2060" t="str">
            <v>Bay-capped Wren-Spinetail</v>
          </cell>
          <cell r="H2060">
            <v>2059</v>
          </cell>
        </row>
        <row r="2061">
          <cell r="A2061" t="str">
            <v>Pseudoseisura cristata</v>
          </cell>
          <cell r="B2061" t="str">
            <v>Passeriformes</v>
          </cell>
          <cell r="C2061" t="str">
            <v>Furnariidae</v>
          </cell>
          <cell r="D2061" t="str">
            <v>Pseudoseisura</v>
          </cell>
          <cell r="E2061" t="str">
            <v>cristata</v>
          </cell>
          <cell r="F2061" t="str">
            <v>Pseudoseisura cristata</v>
          </cell>
          <cell r="G2061" t="str">
            <v>Caatinga Cacholote</v>
          </cell>
          <cell r="H2061">
            <v>2060</v>
          </cell>
        </row>
        <row r="2062">
          <cell r="A2062" t="str">
            <v>Pseudoseisura unirufa</v>
          </cell>
          <cell r="B2062" t="str">
            <v>Passeriformes</v>
          </cell>
          <cell r="C2062" t="str">
            <v>Furnariidae</v>
          </cell>
          <cell r="D2062" t="str">
            <v>Pseudoseisura</v>
          </cell>
          <cell r="E2062" t="str">
            <v>unirufa</v>
          </cell>
          <cell r="F2062" t="str">
            <v>Pseudoseisura unirufa</v>
          </cell>
          <cell r="G2062" t="str">
            <v>Rufous Cacholote</v>
          </cell>
          <cell r="H2062">
            <v>2061</v>
          </cell>
        </row>
        <row r="2063">
          <cell r="A2063" t="str">
            <v>Pseudoseisura lophotes</v>
          </cell>
          <cell r="B2063" t="str">
            <v>Passeriformes</v>
          </cell>
          <cell r="C2063" t="str">
            <v>Furnariidae</v>
          </cell>
          <cell r="D2063" t="str">
            <v>Pseudoseisura</v>
          </cell>
          <cell r="E2063" t="str">
            <v>lophotes</v>
          </cell>
          <cell r="F2063" t="str">
            <v>Pseudoseisura lophotes</v>
          </cell>
          <cell r="G2063" t="str">
            <v>Brown Cacholote</v>
          </cell>
          <cell r="H2063">
            <v>2062</v>
          </cell>
        </row>
        <row r="2064">
          <cell r="A2064" t="str">
            <v>Pseudoseisura gutturalis</v>
          </cell>
          <cell r="B2064" t="str">
            <v>Passeriformes</v>
          </cell>
          <cell r="C2064" t="str">
            <v>Furnariidae</v>
          </cell>
          <cell r="D2064" t="str">
            <v>Pseudoseisura</v>
          </cell>
          <cell r="E2064" t="str">
            <v>gutturalis</v>
          </cell>
          <cell r="F2064" t="str">
            <v>Pseudoseisura gutturalis</v>
          </cell>
          <cell r="G2064" t="str">
            <v>White-throated Cacholote</v>
          </cell>
          <cell r="H2064">
            <v>2063</v>
          </cell>
        </row>
        <row r="2065">
          <cell r="A2065" t="str">
            <v>Certhiaxis cinnamomeus</v>
          </cell>
          <cell r="B2065" t="str">
            <v>Passeriformes</v>
          </cell>
          <cell r="C2065" t="str">
            <v>Furnariidae</v>
          </cell>
          <cell r="D2065" t="str">
            <v>Certhiaxis</v>
          </cell>
          <cell r="E2065" t="str">
            <v>cinnamomeus</v>
          </cell>
          <cell r="F2065" t="str">
            <v>Certhiaxis cinnamomeus</v>
          </cell>
          <cell r="G2065" t="str">
            <v>Yellow-chinned Spinetail</v>
          </cell>
          <cell r="H2065">
            <v>2064</v>
          </cell>
        </row>
        <row r="2066">
          <cell r="A2066" t="str">
            <v>Certhiaxis mustelinus</v>
          </cell>
          <cell r="B2066" t="str">
            <v>Passeriformes</v>
          </cell>
          <cell r="C2066" t="str">
            <v>Furnariidae</v>
          </cell>
          <cell r="D2066" t="str">
            <v>Certhiaxis</v>
          </cell>
          <cell r="E2066" t="str">
            <v>mustelinus</v>
          </cell>
          <cell r="F2066" t="str">
            <v>Certhiaxis mustelinus</v>
          </cell>
          <cell r="G2066" t="str">
            <v>Red-and-white Spinetail</v>
          </cell>
          <cell r="H2066">
            <v>2065</v>
          </cell>
        </row>
        <row r="2067">
          <cell r="A2067" t="str">
            <v>Mazaria propinqua</v>
          </cell>
          <cell r="B2067" t="str">
            <v>Passeriformes</v>
          </cell>
          <cell r="C2067" t="str">
            <v>Furnariidae</v>
          </cell>
          <cell r="D2067" t="str">
            <v>Mazaria</v>
          </cell>
          <cell r="E2067" t="str">
            <v>propinqua</v>
          </cell>
          <cell r="F2067" t="str">
            <v>Mazaria propinqua</v>
          </cell>
          <cell r="G2067" t="str">
            <v>White-bellied Spinetail</v>
          </cell>
          <cell r="H2067">
            <v>2066</v>
          </cell>
        </row>
        <row r="2068">
          <cell r="A2068" t="str">
            <v>Schoeniophylax phryganophilus</v>
          </cell>
          <cell r="B2068" t="str">
            <v>Passeriformes</v>
          </cell>
          <cell r="C2068" t="str">
            <v>Furnariidae</v>
          </cell>
          <cell r="D2068" t="str">
            <v>Schoeniophylax</v>
          </cell>
          <cell r="E2068" t="str">
            <v>phryganophilus</v>
          </cell>
          <cell r="F2068" t="str">
            <v>Schoeniophylax phryganophilus</v>
          </cell>
          <cell r="G2068" t="str">
            <v>Chotoy Spinetail</v>
          </cell>
          <cell r="H2068">
            <v>2067</v>
          </cell>
        </row>
        <row r="2069">
          <cell r="A2069" t="str">
            <v>Synallaxis scutata</v>
          </cell>
          <cell r="B2069" t="str">
            <v>Passeriformes</v>
          </cell>
          <cell r="C2069" t="str">
            <v>Furnariidae</v>
          </cell>
          <cell r="D2069" t="str">
            <v>Synallaxis</v>
          </cell>
          <cell r="E2069" t="str">
            <v>scutata</v>
          </cell>
          <cell r="F2069" t="str">
            <v>Synallaxis scutata</v>
          </cell>
          <cell r="G2069" t="str">
            <v>Ochre-cheeked Spinetail</v>
          </cell>
          <cell r="H2069">
            <v>2068</v>
          </cell>
        </row>
        <row r="2070">
          <cell r="A2070" t="str">
            <v>Synallaxis cinerascens</v>
          </cell>
          <cell r="B2070" t="str">
            <v>Passeriformes</v>
          </cell>
          <cell r="C2070" t="str">
            <v>Furnariidae</v>
          </cell>
          <cell r="D2070" t="str">
            <v>Synallaxis</v>
          </cell>
          <cell r="E2070" t="str">
            <v>cinerascens</v>
          </cell>
          <cell r="F2070" t="str">
            <v>Synallaxis cinerascens</v>
          </cell>
          <cell r="G2070" t="str">
            <v>Gray-bellied Spinetail</v>
          </cell>
          <cell r="H2070">
            <v>2069</v>
          </cell>
        </row>
        <row r="2071">
          <cell r="A2071" t="str">
            <v>Synallaxis gujanensis</v>
          </cell>
          <cell r="B2071" t="str">
            <v>Passeriformes</v>
          </cell>
          <cell r="C2071" t="str">
            <v>Furnariidae</v>
          </cell>
          <cell r="D2071" t="str">
            <v>Synallaxis</v>
          </cell>
          <cell r="E2071" t="str">
            <v>gujanensis</v>
          </cell>
          <cell r="F2071" t="str">
            <v>Synallaxis gujanensis</v>
          </cell>
          <cell r="G2071" t="str">
            <v>Plain-crowned Spinetail</v>
          </cell>
          <cell r="H2071">
            <v>2070</v>
          </cell>
        </row>
        <row r="2072">
          <cell r="A2072" t="str">
            <v>Synallaxis albilora</v>
          </cell>
          <cell r="B2072" t="str">
            <v>Passeriformes</v>
          </cell>
          <cell r="C2072" t="str">
            <v>Furnariidae</v>
          </cell>
          <cell r="D2072" t="str">
            <v>Synallaxis</v>
          </cell>
          <cell r="E2072" t="str">
            <v>albilora</v>
          </cell>
          <cell r="F2072" t="str">
            <v>Synallaxis albilora</v>
          </cell>
          <cell r="G2072" t="str">
            <v>White-lored Spinetail</v>
          </cell>
          <cell r="H2072">
            <v>2071</v>
          </cell>
        </row>
        <row r="2073">
          <cell r="A2073" t="str">
            <v>Synallaxis maranonica</v>
          </cell>
          <cell r="B2073" t="str">
            <v>Passeriformes</v>
          </cell>
          <cell r="C2073" t="str">
            <v>Furnariidae</v>
          </cell>
          <cell r="D2073" t="str">
            <v>Synallaxis</v>
          </cell>
          <cell r="E2073" t="str">
            <v>maranonica</v>
          </cell>
          <cell r="F2073" t="str">
            <v>Synallaxis maranonica</v>
          </cell>
          <cell r="G2073" t="str">
            <v>Marañon Spinetail</v>
          </cell>
          <cell r="H2073">
            <v>2072</v>
          </cell>
        </row>
        <row r="2074">
          <cell r="A2074" t="str">
            <v>Synallaxis hypochondriaca</v>
          </cell>
          <cell r="B2074" t="str">
            <v>Passeriformes</v>
          </cell>
          <cell r="C2074" t="str">
            <v>Furnariidae</v>
          </cell>
          <cell r="D2074" t="str">
            <v>Synallaxis</v>
          </cell>
          <cell r="E2074" t="str">
            <v>hypochondriaca</v>
          </cell>
          <cell r="F2074" t="str">
            <v>Synallaxis hypochondriaca</v>
          </cell>
          <cell r="G2074" t="str">
            <v>Great Spinetail</v>
          </cell>
          <cell r="H2074">
            <v>2073</v>
          </cell>
        </row>
        <row r="2075">
          <cell r="A2075" t="str">
            <v>Synallaxis stictothorax</v>
          </cell>
          <cell r="B2075" t="str">
            <v>Passeriformes</v>
          </cell>
          <cell r="C2075" t="str">
            <v>Furnariidae</v>
          </cell>
          <cell r="D2075" t="str">
            <v>Synallaxis</v>
          </cell>
          <cell r="E2075" t="str">
            <v>stictothorax</v>
          </cell>
          <cell r="F2075" t="str">
            <v>Synallaxis stictothorax</v>
          </cell>
          <cell r="G2075" t="str">
            <v>Necklaced Spinetail</v>
          </cell>
          <cell r="H2075">
            <v>2074</v>
          </cell>
        </row>
        <row r="2076">
          <cell r="A2076" t="str">
            <v>Synallaxis chinchipensis</v>
          </cell>
          <cell r="B2076" t="str">
            <v>Passeriformes</v>
          </cell>
          <cell r="C2076" t="str">
            <v>Furnariidae</v>
          </cell>
          <cell r="D2076" t="str">
            <v>Synallaxis</v>
          </cell>
          <cell r="E2076" t="str">
            <v>chinchipensis</v>
          </cell>
          <cell r="F2076" t="str">
            <v>Synallaxis chinchipensis</v>
          </cell>
          <cell r="G2076" t="str">
            <v>Chinchipe Spinetail</v>
          </cell>
          <cell r="H2076">
            <v>2075</v>
          </cell>
        </row>
        <row r="2077">
          <cell r="A2077" t="str">
            <v>Synallaxis zimmeri</v>
          </cell>
          <cell r="B2077" t="str">
            <v>Passeriformes</v>
          </cell>
          <cell r="C2077" t="str">
            <v>Furnariidae</v>
          </cell>
          <cell r="D2077" t="str">
            <v>Synallaxis</v>
          </cell>
          <cell r="E2077" t="str">
            <v>zimmeri</v>
          </cell>
          <cell r="F2077" t="str">
            <v>Synallaxis zimmeri</v>
          </cell>
          <cell r="G2077" t="str">
            <v>Russet-bellied Spinetail</v>
          </cell>
          <cell r="H2077">
            <v>2076</v>
          </cell>
        </row>
        <row r="2078">
          <cell r="A2078" t="str">
            <v>Synallaxis brachyura</v>
          </cell>
          <cell r="B2078" t="str">
            <v>Passeriformes</v>
          </cell>
          <cell r="C2078" t="str">
            <v>Furnariidae</v>
          </cell>
          <cell r="D2078" t="str">
            <v>Synallaxis</v>
          </cell>
          <cell r="E2078" t="str">
            <v>brachyura</v>
          </cell>
          <cell r="F2078" t="str">
            <v>Synallaxis brachyura</v>
          </cell>
          <cell r="G2078" t="str">
            <v>Slaty Spinetail</v>
          </cell>
          <cell r="H2078">
            <v>2077</v>
          </cell>
        </row>
        <row r="2079">
          <cell r="A2079" t="str">
            <v>Synallaxis subpudica</v>
          </cell>
          <cell r="B2079" t="str">
            <v>Passeriformes</v>
          </cell>
          <cell r="C2079" t="str">
            <v>Furnariidae</v>
          </cell>
          <cell r="D2079" t="str">
            <v>Synallaxis</v>
          </cell>
          <cell r="E2079" t="str">
            <v>subpudica</v>
          </cell>
          <cell r="F2079" t="str">
            <v>Synallaxis subpudica</v>
          </cell>
          <cell r="G2079" t="str">
            <v>Silvery-throated Spinetail</v>
          </cell>
          <cell r="H2079">
            <v>2078</v>
          </cell>
        </row>
        <row r="2080">
          <cell r="A2080" t="str">
            <v>Synallaxis hellmayri</v>
          </cell>
          <cell r="B2080" t="str">
            <v>Passeriformes</v>
          </cell>
          <cell r="C2080" t="str">
            <v>Furnariidae</v>
          </cell>
          <cell r="D2080" t="str">
            <v>Synallaxis</v>
          </cell>
          <cell r="E2080" t="str">
            <v>hellmayri</v>
          </cell>
          <cell r="F2080" t="str">
            <v>Synallaxis hellmayri</v>
          </cell>
          <cell r="G2080" t="str">
            <v>Red-shouldered Spinetail</v>
          </cell>
          <cell r="H2080">
            <v>2079</v>
          </cell>
        </row>
        <row r="2081">
          <cell r="A2081" t="str">
            <v>Synallaxis ruficapilla</v>
          </cell>
          <cell r="B2081" t="str">
            <v>Passeriformes</v>
          </cell>
          <cell r="C2081" t="str">
            <v>Furnariidae</v>
          </cell>
          <cell r="D2081" t="str">
            <v>Synallaxis</v>
          </cell>
          <cell r="E2081" t="str">
            <v>ruficapilla</v>
          </cell>
          <cell r="F2081" t="str">
            <v>Synallaxis ruficapilla</v>
          </cell>
          <cell r="G2081" t="str">
            <v>Rufous-capped Spinetail</v>
          </cell>
          <cell r="H2081">
            <v>2080</v>
          </cell>
        </row>
        <row r="2082">
          <cell r="A2082" t="str">
            <v>Synallaxis cinerea</v>
          </cell>
          <cell r="B2082" t="str">
            <v>Passeriformes</v>
          </cell>
          <cell r="C2082" t="str">
            <v>Furnariidae</v>
          </cell>
          <cell r="D2082" t="str">
            <v>Synallaxis</v>
          </cell>
          <cell r="E2082" t="str">
            <v>cinerea</v>
          </cell>
          <cell r="F2082" t="str">
            <v>Synallaxis cinerea</v>
          </cell>
          <cell r="G2082" t="str">
            <v>Bahia Spinetail</v>
          </cell>
          <cell r="H2082">
            <v>2081</v>
          </cell>
        </row>
        <row r="2083">
          <cell r="A2083" t="str">
            <v>Synallaxis infuscata</v>
          </cell>
          <cell r="B2083" t="str">
            <v>Passeriformes</v>
          </cell>
          <cell r="C2083" t="str">
            <v>Furnariidae</v>
          </cell>
          <cell r="D2083" t="str">
            <v>Synallaxis</v>
          </cell>
          <cell r="E2083" t="str">
            <v>infuscata</v>
          </cell>
          <cell r="F2083" t="str">
            <v>Synallaxis infuscata</v>
          </cell>
          <cell r="G2083" t="str">
            <v>Pinto's Spinetail</v>
          </cell>
          <cell r="H2083">
            <v>2082</v>
          </cell>
        </row>
        <row r="2084">
          <cell r="A2084" t="str">
            <v>Synallaxis moesta</v>
          </cell>
          <cell r="B2084" t="str">
            <v>Passeriformes</v>
          </cell>
          <cell r="C2084" t="str">
            <v>Furnariidae</v>
          </cell>
          <cell r="D2084" t="str">
            <v>Synallaxis</v>
          </cell>
          <cell r="E2084" t="str">
            <v>moesta</v>
          </cell>
          <cell r="F2084" t="str">
            <v>Synallaxis moesta</v>
          </cell>
          <cell r="G2084" t="str">
            <v>Dusky Spinetail</v>
          </cell>
          <cell r="H2084">
            <v>2083</v>
          </cell>
        </row>
        <row r="2085">
          <cell r="A2085" t="str">
            <v>Synallaxis macconnelli</v>
          </cell>
          <cell r="B2085" t="str">
            <v>Passeriformes</v>
          </cell>
          <cell r="C2085" t="str">
            <v>Furnariidae</v>
          </cell>
          <cell r="D2085" t="str">
            <v>Synallaxis</v>
          </cell>
          <cell r="E2085" t="str">
            <v>macconnelli</v>
          </cell>
          <cell r="F2085" t="str">
            <v>Synallaxis macconnelli</v>
          </cell>
          <cell r="G2085" t="str">
            <v>McConnell's Spinetail</v>
          </cell>
          <cell r="H2085">
            <v>2084</v>
          </cell>
        </row>
        <row r="2086">
          <cell r="A2086" t="str">
            <v>Synallaxis cabanisi</v>
          </cell>
          <cell r="B2086" t="str">
            <v>Passeriformes</v>
          </cell>
          <cell r="C2086" t="str">
            <v>Furnariidae</v>
          </cell>
          <cell r="D2086" t="str">
            <v>Synallaxis</v>
          </cell>
          <cell r="E2086" t="str">
            <v>cabanisi</v>
          </cell>
          <cell r="F2086" t="str">
            <v>Synallaxis cabanisi</v>
          </cell>
          <cell r="G2086" t="str">
            <v>Cabanis's Spinetail</v>
          </cell>
          <cell r="H2086">
            <v>2085</v>
          </cell>
        </row>
        <row r="2087">
          <cell r="A2087" t="str">
            <v>Synallaxis hypospodia</v>
          </cell>
          <cell r="B2087" t="str">
            <v>Passeriformes</v>
          </cell>
          <cell r="C2087" t="str">
            <v>Furnariidae</v>
          </cell>
          <cell r="D2087" t="str">
            <v>Synallaxis</v>
          </cell>
          <cell r="E2087" t="str">
            <v>hypospodia</v>
          </cell>
          <cell r="F2087" t="str">
            <v>Synallaxis hypospodia</v>
          </cell>
          <cell r="G2087" t="str">
            <v>Cinereous-breasted Spinetail</v>
          </cell>
          <cell r="H2087">
            <v>2086</v>
          </cell>
        </row>
        <row r="2088">
          <cell r="A2088" t="str">
            <v>Synallaxis spixi</v>
          </cell>
          <cell r="B2088" t="str">
            <v>Passeriformes</v>
          </cell>
          <cell r="C2088" t="str">
            <v>Furnariidae</v>
          </cell>
          <cell r="D2088" t="str">
            <v>Synallaxis</v>
          </cell>
          <cell r="E2088" t="str">
            <v>spixi</v>
          </cell>
          <cell r="F2088" t="str">
            <v>Synallaxis spixi</v>
          </cell>
          <cell r="G2088" t="str">
            <v>Spix's Spinetail</v>
          </cell>
          <cell r="H2088">
            <v>2087</v>
          </cell>
        </row>
        <row r="2089">
          <cell r="A2089" t="str">
            <v>Synallaxis albigularis</v>
          </cell>
          <cell r="B2089" t="str">
            <v>Passeriformes</v>
          </cell>
          <cell r="C2089" t="str">
            <v>Furnariidae</v>
          </cell>
          <cell r="D2089" t="str">
            <v>Synallaxis</v>
          </cell>
          <cell r="E2089" t="str">
            <v>albigularis</v>
          </cell>
          <cell r="F2089" t="str">
            <v>Synallaxis albigularis</v>
          </cell>
          <cell r="G2089" t="str">
            <v>Dark-breasted Spinetail</v>
          </cell>
          <cell r="H2089">
            <v>2088</v>
          </cell>
        </row>
        <row r="2090">
          <cell r="A2090" t="str">
            <v>Synallaxis beverlyae</v>
          </cell>
          <cell r="B2090" t="str">
            <v>Passeriformes</v>
          </cell>
          <cell r="C2090" t="str">
            <v>Furnariidae</v>
          </cell>
          <cell r="D2090" t="str">
            <v>Synallaxis</v>
          </cell>
          <cell r="E2090" t="str">
            <v>beverlyae</v>
          </cell>
          <cell r="F2090" t="str">
            <v>Synallaxis beverlyae</v>
          </cell>
          <cell r="G2090" t="str">
            <v>Rio Orinoco Spinetail</v>
          </cell>
          <cell r="H2090">
            <v>2089</v>
          </cell>
        </row>
        <row r="2091">
          <cell r="A2091" t="str">
            <v>Synallaxis albescens</v>
          </cell>
          <cell r="B2091" t="str">
            <v>Passeriformes</v>
          </cell>
          <cell r="C2091" t="str">
            <v>Furnariidae</v>
          </cell>
          <cell r="D2091" t="str">
            <v>Synallaxis</v>
          </cell>
          <cell r="E2091" t="str">
            <v>albescens</v>
          </cell>
          <cell r="F2091" t="str">
            <v>Synallaxis albescens</v>
          </cell>
          <cell r="G2091" t="str">
            <v>Pale-breasted Spinetail</v>
          </cell>
          <cell r="H2091">
            <v>2090</v>
          </cell>
        </row>
        <row r="2092">
          <cell r="A2092" t="str">
            <v>Synallaxis frontalis</v>
          </cell>
          <cell r="B2092" t="str">
            <v>Passeriformes</v>
          </cell>
          <cell r="C2092" t="str">
            <v>Furnariidae</v>
          </cell>
          <cell r="D2092" t="str">
            <v>Synallaxis</v>
          </cell>
          <cell r="E2092" t="str">
            <v>frontalis</v>
          </cell>
          <cell r="F2092" t="str">
            <v>Synallaxis frontalis</v>
          </cell>
          <cell r="G2092" t="str">
            <v>Sooty-fronted Spinetail</v>
          </cell>
          <cell r="H2092">
            <v>2091</v>
          </cell>
        </row>
        <row r="2093">
          <cell r="A2093" t="str">
            <v>Synallaxis azarae</v>
          </cell>
          <cell r="B2093" t="str">
            <v>Passeriformes</v>
          </cell>
          <cell r="C2093" t="str">
            <v>Furnariidae</v>
          </cell>
          <cell r="D2093" t="str">
            <v>Synallaxis</v>
          </cell>
          <cell r="E2093" t="str">
            <v>azarae</v>
          </cell>
          <cell r="F2093" t="str">
            <v>Synallaxis azarae</v>
          </cell>
          <cell r="G2093" t="str">
            <v>Azara's Spinetail</v>
          </cell>
          <cell r="H2093">
            <v>2092</v>
          </cell>
        </row>
        <row r="2094">
          <cell r="A2094" t="str">
            <v>Synallaxis courseni</v>
          </cell>
          <cell r="B2094" t="str">
            <v>Passeriformes</v>
          </cell>
          <cell r="C2094" t="str">
            <v>Furnariidae</v>
          </cell>
          <cell r="D2094" t="str">
            <v>Synallaxis</v>
          </cell>
          <cell r="E2094" t="str">
            <v>courseni</v>
          </cell>
          <cell r="F2094" t="str">
            <v>Synallaxis courseni</v>
          </cell>
          <cell r="G2094" t="str">
            <v>Apurimac Spinetail</v>
          </cell>
          <cell r="H2094">
            <v>2093</v>
          </cell>
        </row>
        <row r="2095">
          <cell r="A2095" t="str">
            <v>Synallaxis candei</v>
          </cell>
          <cell r="B2095" t="str">
            <v>Passeriformes</v>
          </cell>
          <cell r="C2095" t="str">
            <v>Furnariidae</v>
          </cell>
          <cell r="D2095" t="str">
            <v>Synallaxis</v>
          </cell>
          <cell r="E2095" t="str">
            <v>candei</v>
          </cell>
          <cell r="F2095" t="str">
            <v>Synallaxis candei</v>
          </cell>
          <cell r="G2095" t="str">
            <v>White-whiskered Spinetail</v>
          </cell>
          <cell r="H2095">
            <v>2094</v>
          </cell>
        </row>
        <row r="2096">
          <cell r="A2096" t="str">
            <v>Synallaxis kollari</v>
          </cell>
          <cell r="B2096" t="str">
            <v>Passeriformes</v>
          </cell>
          <cell r="C2096" t="str">
            <v>Furnariidae</v>
          </cell>
          <cell r="D2096" t="str">
            <v>Synallaxis</v>
          </cell>
          <cell r="E2096" t="str">
            <v>kollari</v>
          </cell>
          <cell r="F2096" t="str">
            <v>Synallaxis kollari</v>
          </cell>
          <cell r="G2096" t="str">
            <v>Hoary-throated Spinetail</v>
          </cell>
          <cell r="H2096">
            <v>2095</v>
          </cell>
        </row>
        <row r="2097">
          <cell r="A2097" t="str">
            <v>Synallaxis tithys</v>
          </cell>
          <cell r="B2097" t="str">
            <v>Passeriformes</v>
          </cell>
          <cell r="C2097" t="str">
            <v>Furnariidae</v>
          </cell>
          <cell r="D2097" t="str">
            <v>Synallaxis</v>
          </cell>
          <cell r="E2097" t="str">
            <v>tithys</v>
          </cell>
          <cell r="F2097" t="str">
            <v>Synallaxis tithys</v>
          </cell>
          <cell r="G2097" t="str">
            <v>Blackish-headed Spinetail</v>
          </cell>
          <cell r="H2097">
            <v>2096</v>
          </cell>
        </row>
        <row r="2098">
          <cell r="A2098" t="str">
            <v>Synallaxis fuscorufa</v>
          </cell>
          <cell r="B2098" t="str">
            <v>Passeriformes</v>
          </cell>
          <cell r="C2098" t="str">
            <v>Furnariidae</v>
          </cell>
          <cell r="D2098" t="str">
            <v>Synallaxis</v>
          </cell>
          <cell r="E2098" t="str">
            <v>fuscorufa</v>
          </cell>
          <cell r="F2098" t="str">
            <v>Synallaxis fuscorufa</v>
          </cell>
          <cell r="G2098" t="str">
            <v>Rusty-headed Spinetail</v>
          </cell>
          <cell r="H2098">
            <v>2097</v>
          </cell>
        </row>
        <row r="2099">
          <cell r="A2099" t="str">
            <v>Synallaxis unirufa</v>
          </cell>
          <cell r="B2099" t="str">
            <v>Passeriformes</v>
          </cell>
          <cell r="C2099" t="str">
            <v>Furnariidae</v>
          </cell>
          <cell r="D2099" t="str">
            <v>Synallaxis</v>
          </cell>
          <cell r="E2099" t="str">
            <v>unirufa</v>
          </cell>
          <cell r="F2099" t="str">
            <v>Synallaxis unirufa</v>
          </cell>
          <cell r="G2099" t="str">
            <v>Rufous Spinetail</v>
          </cell>
          <cell r="H2099">
            <v>2098</v>
          </cell>
        </row>
        <row r="2100">
          <cell r="A2100" t="str">
            <v>Synallaxis castanea</v>
          </cell>
          <cell r="B2100" t="str">
            <v>Passeriformes</v>
          </cell>
          <cell r="C2100" t="str">
            <v>Furnariidae</v>
          </cell>
          <cell r="D2100" t="str">
            <v>Synallaxis</v>
          </cell>
          <cell r="E2100" t="str">
            <v>castanea</v>
          </cell>
          <cell r="F2100" t="str">
            <v>Synallaxis castanea</v>
          </cell>
          <cell r="G2100" t="str">
            <v>Black-throated Spinetail</v>
          </cell>
          <cell r="H2100">
            <v>2099</v>
          </cell>
        </row>
        <row r="2101">
          <cell r="A2101" t="str">
            <v>Synallaxis cinnamomea</v>
          </cell>
          <cell r="B2101" t="str">
            <v>Passeriformes</v>
          </cell>
          <cell r="C2101" t="str">
            <v>Furnariidae</v>
          </cell>
          <cell r="D2101" t="str">
            <v>Synallaxis</v>
          </cell>
          <cell r="E2101" t="str">
            <v>cinnamomea</v>
          </cell>
          <cell r="F2101" t="str">
            <v>Synallaxis cinnamomea</v>
          </cell>
          <cell r="G2101" t="str">
            <v>Stripe-breasted Spinetail</v>
          </cell>
          <cell r="H2101">
            <v>2100</v>
          </cell>
        </row>
        <row r="2102">
          <cell r="A2102" t="str">
            <v>Synallaxis rutilans</v>
          </cell>
          <cell r="B2102" t="str">
            <v>Passeriformes</v>
          </cell>
          <cell r="C2102" t="str">
            <v>Furnariidae</v>
          </cell>
          <cell r="D2102" t="str">
            <v>Synallaxis</v>
          </cell>
          <cell r="E2102" t="str">
            <v>rutilans</v>
          </cell>
          <cell r="F2102" t="str">
            <v>Synallaxis rutilans</v>
          </cell>
          <cell r="G2102" t="str">
            <v>Ruddy Spinetail</v>
          </cell>
          <cell r="H2102">
            <v>2101</v>
          </cell>
        </row>
        <row r="2103">
          <cell r="A2103" t="str">
            <v>Synallaxis cherriei</v>
          </cell>
          <cell r="B2103" t="str">
            <v>Passeriformes</v>
          </cell>
          <cell r="C2103" t="str">
            <v>Furnariidae</v>
          </cell>
          <cell r="D2103" t="str">
            <v>Synallaxis</v>
          </cell>
          <cell r="E2103" t="str">
            <v>cherriei</v>
          </cell>
          <cell r="F2103" t="str">
            <v>Synallaxis cherriei</v>
          </cell>
          <cell r="G2103" t="str">
            <v>Chestnut-throated Spinetail</v>
          </cell>
          <cell r="H2103">
            <v>2102</v>
          </cell>
        </row>
        <row r="2104">
          <cell r="A2104" t="str">
            <v>Tyranneutes stolzmanni</v>
          </cell>
          <cell r="B2104" t="str">
            <v>Passeriformes</v>
          </cell>
          <cell r="C2104" t="str">
            <v>Pipridae</v>
          </cell>
          <cell r="D2104" t="str">
            <v>Tyranneutes</v>
          </cell>
          <cell r="E2104" t="str">
            <v>stolzmanni</v>
          </cell>
          <cell r="F2104" t="str">
            <v>Tyranneutes stolzmanni</v>
          </cell>
          <cell r="G2104" t="str">
            <v>Dwarf Tyrant-Manakin</v>
          </cell>
          <cell r="H2104">
            <v>2103</v>
          </cell>
        </row>
        <row r="2105">
          <cell r="A2105" t="str">
            <v>Tyranneutes virescens</v>
          </cell>
          <cell r="B2105" t="str">
            <v>Passeriformes</v>
          </cell>
          <cell r="C2105" t="str">
            <v>Pipridae</v>
          </cell>
          <cell r="D2105" t="str">
            <v>Tyranneutes</v>
          </cell>
          <cell r="E2105" t="str">
            <v>virescens</v>
          </cell>
          <cell r="F2105" t="str">
            <v>Tyranneutes virescens</v>
          </cell>
          <cell r="G2105" t="str">
            <v>Tiny Tyrant-Manakin</v>
          </cell>
          <cell r="H2105">
            <v>2104</v>
          </cell>
        </row>
        <row r="2106">
          <cell r="A2106" t="str">
            <v>Neopelma pallescens</v>
          </cell>
          <cell r="B2106" t="str">
            <v>Passeriformes</v>
          </cell>
          <cell r="C2106" t="str">
            <v>Pipridae</v>
          </cell>
          <cell r="D2106" t="str">
            <v>Neopelma</v>
          </cell>
          <cell r="E2106" t="str">
            <v>pallescens</v>
          </cell>
          <cell r="F2106" t="str">
            <v>Neopelma pallescens</v>
          </cell>
          <cell r="G2106" t="str">
            <v>Pale-bellied Tyrant-Manakin</v>
          </cell>
          <cell r="H2106">
            <v>2105</v>
          </cell>
        </row>
        <row r="2107">
          <cell r="A2107" t="str">
            <v>Neopelma chrysocephalum</v>
          </cell>
          <cell r="B2107" t="str">
            <v>Passeriformes</v>
          </cell>
          <cell r="C2107" t="str">
            <v>Pipridae</v>
          </cell>
          <cell r="D2107" t="str">
            <v>Neopelma</v>
          </cell>
          <cell r="E2107" t="str">
            <v>chrysocephalum</v>
          </cell>
          <cell r="F2107" t="str">
            <v>Neopelma chrysocephalum</v>
          </cell>
          <cell r="G2107" t="str">
            <v>Saffron-crested Tyrant-Manakin</v>
          </cell>
          <cell r="H2107">
            <v>2106</v>
          </cell>
        </row>
        <row r="2108">
          <cell r="A2108" t="str">
            <v>Neopelma aurifrons</v>
          </cell>
          <cell r="B2108" t="str">
            <v>Passeriformes</v>
          </cell>
          <cell r="C2108" t="str">
            <v>Pipridae</v>
          </cell>
          <cell r="D2108" t="str">
            <v>Neopelma</v>
          </cell>
          <cell r="E2108" t="str">
            <v>aurifrons</v>
          </cell>
          <cell r="F2108" t="str">
            <v>Neopelma aurifrons</v>
          </cell>
          <cell r="G2108" t="str">
            <v>Wied's Tyrant-Manakin</v>
          </cell>
          <cell r="H2108">
            <v>2107</v>
          </cell>
        </row>
        <row r="2109">
          <cell r="A2109" t="str">
            <v>Neopelma chrysolophum</v>
          </cell>
          <cell r="B2109" t="str">
            <v>Passeriformes</v>
          </cell>
          <cell r="C2109" t="str">
            <v>Pipridae</v>
          </cell>
          <cell r="D2109" t="str">
            <v>Neopelma</v>
          </cell>
          <cell r="E2109" t="str">
            <v>chrysolophum</v>
          </cell>
          <cell r="F2109" t="str">
            <v>Neopelma chrysolophum</v>
          </cell>
          <cell r="G2109" t="str">
            <v>Serra do Mar Tyrant-Manakin</v>
          </cell>
          <cell r="H2109">
            <v>2108</v>
          </cell>
        </row>
        <row r="2110">
          <cell r="A2110" t="str">
            <v>Neopelma sulphureiventer</v>
          </cell>
          <cell r="B2110" t="str">
            <v>Passeriformes</v>
          </cell>
          <cell r="C2110" t="str">
            <v>Pipridae</v>
          </cell>
          <cell r="D2110" t="str">
            <v>Neopelma</v>
          </cell>
          <cell r="E2110" t="str">
            <v>sulphureiventer</v>
          </cell>
          <cell r="F2110" t="str">
            <v>Neopelma sulphureiventer</v>
          </cell>
          <cell r="G2110" t="str">
            <v>Sulphur-bellied Tyrant-Manakin</v>
          </cell>
          <cell r="H2110">
            <v>2109</v>
          </cell>
        </row>
        <row r="2111">
          <cell r="A2111" t="str">
            <v>Chloropipo flavicapilla</v>
          </cell>
          <cell r="B2111" t="str">
            <v>Passeriformes</v>
          </cell>
          <cell r="C2111" t="str">
            <v>Pipridae</v>
          </cell>
          <cell r="D2111" t="str">
            <v>Chloropipo</v>
          </cell>
          <cell r="E2111" t="str">
            <v>flavicapilla</v>
          </cell>
          <cell r="F2111" t="str">
            <v>Chloropipo flavicapilla</v>
          </cell>
          <cell r="G2111" t="str">
            <v>Yellow-headed Manakin</v>
          </cell>
          <cell r="H2111">
            <v>2110</v>
          </cell>
        </row>
        <row r="2112">
          <cell r="A2112" t="str">
            <v>Chloropipo unicolor</v>
          </cell>
          <cell r="B2112" t="str">
            <v>Passeriformes</v>
          </cell>
          <cell r="C2112" t="str">
            <v>Pipridae</v>
          </cell>
          <cell r="D2112" t="str">
            <v>Chloropipo</v>
          </cell>
          <cell r="E2112" t="str">
            <v>unicolor</v>
          </cell>
          <cell r="F2112" t="str">
            <v>Chloropipo unicolor</v>
          </cell>
          <cell r="G2112" t="str">
            <v>Jet Manakin</v>
          </cell>
          <cell r="H2112">
            <v>2111</v>
          </cell>
        </row>
        <row r="2113">
          <cell r="A2113" t="str">
            <v>Antilophia bokermanni</v>
          </cell>
          <cell r="B2113" t="str">
            <v>Passeriformes</v>
          </cell>
          <cell r="C2113" t="str">
            <v>Pipridae</v>
          </cell>
          <cell r="D2113" t="str">
            <v>Antilophia</v>
          </cell>
          <cell r="E2113" t="str">
            <v>bokermanni</v>
          </cell>
          <cell r="F2113" t="str">
            <v>Antilophia bokermanni</v>
          </cell>
          <cell r="G2113" t="str">
            <v>Araripe Manakin</v>
          </cell>
          <cell r="H2113">
            <v>2112</v>
          </cell>
        </row>
        <row r="2114">
          <cell r="A2114" t="str">
            <v>Antilophia galeata</v>
          </cell>
          <cell r="B2114" t="str">
            <v>Passeriformes</v>
          </cell>
          <cell r="C2114" t="str">
            <v>Pipridae</v>
          </cell>
          <cell r="D2114" t="str">
            <v>Antilophia</v>
          </cell>
          <cell r="E2114" t="str">
            <v>galeata</v>
          </cell>
          <cell r="F2114" t="str">
            <v>Antilophia galeata</v>
          </cell>
          <cell r="G2114" t="str">
            <v>Helmeted Manakin</v>
          </cell>
          <cell r="H2114">
            <v>2113</v>
          </cell>
        </row>
        <row r="2115">
          <cell r="A2115" t="str">
            <v>Chiroxiphia lanceolata</v>
          </cell>
          <cell r="B2115" t="str">
            <v>Passeriformes</v>
          </cell>
          <cell r="C2115" t="str">
            <v>Pipridae</v>
          </cell>
          <cell r="D2115" t="str">
            <v>Chiroxiphia</v>
          </cell>
          <cell r="E2115" t="str">
            <v>lanceolata</v>
          </cell>
          <cell r="F2115" t="str">
            <v>Chiroxiphia lanceolata</v>
          </cell>
          <cell r="G2115" t="str">
            <v>Lance-tailed Manakin</v>
          </cell>
          <cell r="H2115">
            <v>2114</v>
          </cell>
        </row>
        <row r="2116">
          <cell r="A2116" t="str">
            <v>Chiroxiphia pareola</v>
          </cell>
          <cell r="B2116" t="str">
            <v>Passeriformes</v>
          </cell>
          <cell r="C2116" t="str">
            <v>Pipridae</v>
          </cell>
          <cell r="D2116" t="str">
            <v>Chiroxiphia</v>
          </cell>
          <cell r="E2116" t="str">
            <v>pareola</v>
          </cell>
          <cell r="F2116" t="str">
            <v>Chiroxiphia pareola</v>
          </cell>
          <cell r="G2116" t="str">
            <v>Blue-backed Manakin</v>
          </cell>
          <cell r="H2116">
            <v>2115</v>
          </cell>
        </row>
        <row r="2117">
          <cell r="A2117" t="str">
            <v>Chiroxiphia boliviana</v>
          </cell>
          <cell r="B2117" t="str">
            <v>Passeriformes</v>
          </cell>
          <cell r="C2117" t="str">
            <v>Pipridae</v>
          </cell>
          <cell r="D2117" t="str">
            <v>Chiroxiphia</v>
          </cell>
          <cell r="E2117" t="str">
            <v>boliviana</v>
          </cell>
          <cell r="F2117" t="str">
            <v>Chiroxiphia boliviana</v>
          </cell>
          <cell r="G2117" t="str">
            <v>Yungas Manakin</v>
          </cell>
          <cell r="H2117">
            <v>2116</v>
          </cell>
        </row>
        <row r="2118">
          <cell r="A2118" t="str">
            <v>Chiroxiphia caudata</v>
          </cell>
          <cell r="B2118" t="str">
            <v>Passeriformes</v>
          </cell>
          <cell r="C2118" t="str">
            <v>Pipridae</v>
          </cell>
          <cell r="D2118" t="str">
            <v>Chiroxiphia</v>
          </cell>
          <cell r="E2118" t="str">
            <v>caudata</v>
          </cell>
          <cell r="F2118" t="str">
            <v>Chiroxiphia caudata</v>
          </cell>
          <cell r="G2118" t="str">
            <v>Swallow-tailed Manakin</v>
          </cell>
          <cell r="H2118">
            <v>2117</v>
          </cell>
        </row>
        <row r="2119">
          <cell r="A2119" t="str">
            <v>Ilicura militaris</v>
          </cell>
          <cell r="B2119" t="str">
            <v>Passeriformes</v>
          </cell>
          <cell r="C2119" t="str">
            <v>Pipridae</v>
          </cell>
          <cell r="D2119" t="str">
            <v>Ilicura</v>
          </cell>
          <cell r="E2119" t="str">
            <v>militaris</v>
          </cell>
          <cell r="F2119" t="str">
            <v>Ilicura militaris</v>
          </cell>
          <cell r="G2119" t="str">
            <v>Pin-tailed Manakin</v>
          </cell>
          <cell r="H2119">
            <v>2118</v>
          </cell>
        </row>
        <row r="2120">
          <cell r="A2120" t="str">
            <v>Masius chrysopterus</v>
          </cell>
          <cell r="B2120" t="str">
            <v>Passeriformes</v>
          </cell>
          <cell r="C2120" t="str">
            <v>Pipridae</v>
          </cell>
          <cell r="D2120" t="str">
            <v>Masius</v>
          </cell>
          <cell r="E2120" t="str">
            <v>chrysopterus</v>
          </cell>
          <cell r="F2120" t="str">
            <v>Masius chrysopterus</v>
          </cell>
          <cell r="G2120" t="str">
            <v>Golden-winged Manakin</v>
          </cell>
          <cell r="H2120">
            <v>2119</v>
          </cell>
        </row>
        <row r="2121">
          <cell r="A2121" t="str">
            <v>Corapipo altera</v>
          </cell>
          <cell r="B2121" t="str">
            <v>Passeriformes</v>
          </cell>
          <cell r="C2121" t="str">
            <v>Pipridae</v>
          </cell>
          <cell r="D2121" t="str">
            <v>Corapipo</v>
          </cell>
          <cell r="E2121" t="str">
            <v>altera</v>
          </cell>
          <cell r="F2121" t="str">
            <v>Corapipo altera</v>
          </cell>
          <cell r="G2121" t="str">
            <v>White-ruffed Manakin</v>
          </cell>
          <cell r="H2121">
            <v>2120</v>
          </cell>
        </row>
        <row r="2122">
          <cell r="A2122" t="str">
            <v>Corapipo leucorrhoa</v>
          </cell>
          <cell r="B2122" t="str">
            <v>Passeriformes</v>
          </cell>
          <cell r="C2122" t="str">
            <v>Pipridae</v>
          </cell>
          <cell r="D2122" t="str">
            <v>Corapipo</v>
          </cell>
          <cell r="E2122" t="str">
            <v>leucorrhoa</v>
          </cell>
          <cell r="F2122" t="str">
            <v>Corapipo leucorrhoa</v>
          </cell>
          <cell r="G2122" t="str">
            <v>White-bibbed Manakin</v>
          </cell>
          <cell r="H2122">
            <v>2121</v>
          </cell>
        </row>
        <row r="2123">
          <cell r="A2123" t="str">
            <v>Corapipo gutturalis</v>
          </cell>
          <cell r="B2123" t="str">
            <v>Passeriformes</v>
          </cell>
          <cell r="C2123" t="str">
            <v>Pipridae</v>
          </cell>
          <cell r="D2123" t="str">
            <v>Corapipo</v>
          </cell>
          <cell r="E2123" t="str">
            <v>gutturalis</v>
          </cell>
          <cell r="F2123" t="str">
            <v>Corapipo gutturalis</v>
          </cell>
          <cell r="G2123" t="str">
            <v>White-throated Manakin</v>
          </cell>
          <cell r="H2123">
            <v>2122</v>
          </cell>
        </row>
        <row r="2124">
          <cell r="A2124" t="str">
            <v>Xenopipo uniformis</v>
          </cell>
          <cell r="B2124" t="str">
            <v>Passeriformes</v>
          </cell>
          <cell r="C2124" t="str">
            <v>Pipridae</v>
          </cell>
          <cell r="D2124" t="str">
            <v>Xenopipo</v>
          </cell>
          <cell r="E2124" t="str">
            <v>uniformis</v>
          </cell>
          <cell r="F2124" t="str">
            <v>Xenopipo uniformis</v>
          </cell>
          <cell r="G2124" t="str">
            <v>Olive Manakin</v>
          </cell>
          <cell r="H2124">
            <v>2123</v>
          </cell>
        </row>
        <row r="2125">
          <cell r="A2125" t="str">
            <v>Xenopipo atronitens</v>
          </cell>
          <cell r="B2125" t="str">
            <v>Passeriformes</v>
          </cell>
          <cell r="C2125" t="str">
            <v>Pipridae</v>
          </cell>
          <cell r="D2125" t="str">
            <v>Xenopipo</v>
          </cell>
          <cell r="E2125" t="str">
            <v>atronitens</v>
          </cell>
          <cell r="F2125" t="str">
            <v>Xenopipo atronitens</v>
          </cell>
          <cell r="G2125" t="str">
            <v>Black Manakin</v>
          </cell>
          <cell r="H2125">
            <v>2124</v>
          </cell>
        </row>
        <row r="2126">
          <cell r="A2126" t="str">
            <v>Cryptopipo holochlora</v>
          </cell>
          <cell r="B2126" t="str">
            <v>Passeriformes</v>
          </cell>
          <cell r="C2126" t="str">
            <v>Pipridae</v>
          </cell>
          <cell r="D2126" t="str">
            <v>Cryptopipo</v>
          </cell>
          <cell r="E2126" t="str">
            <v>holochlora</v>
          </cell>
          <cell r="F2126" t="str">
            <v>Cryptopipo holochlora</v>
          </cell>
          <cell r="G2126" t="str">
            <v>Green Manakin</v>
          </cell>
          <cell r="H2126">
            <v>2125</v>
          </cell>
        </row>
        <row r="2127">
          <cell r="A2127" t="str">
            <v>Lepidothrix coronata</v>
          </cell>
          <cell r="B2127" t="str">
            <v>Passeriformes</v>
          </cell>
          <cell r="C2127" t="str">
            <v>Pipridae</v>
          </cell>
          <cell r="D2127" t="str">
            <v>Lepidothrix</v>
          </cell>
          <cell r="E2127" t="str">
            <v>coronata</v>
          </cell>
          <cell r="F2127" t="str">
            <v>Lepidothrix coronata</v>
          </cell>
          <cell r="G2127" t="str">
            <v>Blue-crowned Manakin</v>
          </cell>
          <cell r="H2127">
            <v>2126</v>
          </cell>
        </row>
        <row r="2128">
          <cell r="A2128" t="str">
            <v>Lepidothrix nattereri</v>
          </cell>
          <cell r="B2128" t="str">
            <v>Passeriformes</v>
          </cell>
          <cell r="C2128" t="str">
            <v>Pipridae</v>
          </cell>
          <cell r="D2128" t="str">
            <v>Lepidothrix</v>
          </cell>
          <cell r="E2128" t="str">
            <v>nattereri</v>
          </cell>
          <cell r="F2128" t="str">
            <v>Lepidothrix nattereri</v>
          </cell>
          <cell r="G2128" t="str">
            <v>Snow-capped Manakin</v>
          </cell>
          <cell r="H2128">
            <v>2127</v>
          </cell>
        </row>
        <row r="2129">
          <cell r="A2129" t="str">
            <v>Lepidothrix vilasboasi</v>
          </cell>
          <cell r="B2129" t="str">
            <v>Passeriformes</v>
          </cell>
          <cell r="C2129" t="str">
            <v>Pipridae</v>
          </cell>
          <cell r="D2129" t="str">
            <v>Lepidothrix</v>
          </cell>
          <cell r="E2129" t="str">
            <v>vilasboasi</v>
          </cell>
          <cell r="F2129" t="str">
            <v>Lepidothrix vilasboasi</v>
          </cell>
          <cell r="G2129" t="str">
            <v>Golden-crowned Manakin</v>
          </cell>
          <cell r="H2129">
            <v>2128</v>
          </cell>
        </row>
        <row r="2130">
          <cell r="A2130" t="str">
            <v>Lepidothrix iris</v>
          </cell>
          <cell r="B2130" t="str">
            <v>Passeriformes</v>
          </cell>
          <cell r="C2130" t="str">
            <v>Pipridae</v>
          </cell>
          <cell r="D2130" t="str">
            <v>Lepidothrix</v>
          </cell>
          <cell r="E2130" t="str">
            <v>iris</v>
          </cell>
          <cell r="F2130" t="str">
            <v>Lepidothrix iris</v>
          </cell>
          <cell r="G2130" t="str">
            <v>Opal-crowned Manakin</v>
          </cell>
          <cell r="H2130">
            <v>2129</v>
          </cell>
        </row>
        <row r="2131">
          <cell r="A2131" t="str">
            <v>Lepidothrix suavissima</v>
          </cell>
          <cell r="B2131" t="str">
            <v>Passeriformes</v>
          </cell>
          <cell r="C2131" t="str">
            <v>Pipridae</v>
          </cell>
          <cell r="D2131" t="str">
            <v>Lepidothrix</v>
          </cell>
          <cell r="E2131" t="str">
            <v>suavissima</v>
          </cell>
          <cell r="F2131" t="str">
            <v>Lepidothrix suavissima</v>
          </cell>
          <cell r="G2131" t="str">
            <v>Orange-bellied Manakin</v>
          </cell>
          <cell r="H2131">
            <v>2130</v>
          </cell>
        </row>
        <row r="2132">
          <cell r="A2132" t="str">
            <v>Lepidothrix serena</v>
          </cell>
          <cell r="B2132" t="str">
            <v>Passeriformes</v>
          </cell>
          <cell r="C2132" t="str">
            <v>Pipridae</v>
          </cell>
          <cell r="D2132" t="str">
            <v>Lepidothrix</v>
          </cell>
          <cell r="E2132" t="str">
            <v>serena</v>
          </cell>
          <cell r="F2132" t="str">
            <v>Lepidothrix serena</v>
          </cell>
          <cell r="G2132" t="str">
            <v>White-fronted Manakin</v>
          </cell>
          <cell r="H2132">
            <v>2131</v>
          </cell>
        </row>
        <row r="2133">
          <cell r="A2133" t="str">
            <v>Lepidothrix isidorei</v>
          </cell>
          <cell r="B2133" t="str">
            <v>Passeriformes</v>
          </cell>
          <cell r="C2133" t="str">
            <v>Pipridae</v>
          </cell>
          <cell r="D2133" t="str">
            <v>Lepidothrix</v>
          </cell>
          <cell r="E2133" t="str">
            <v>isidorei</v>
          </cell>
          <cell r="F2133" t="str">
            <v>Lepidothrix isidorei</v>
          </cell>
          <cell r="G2133" t="str">
            <v>Blue-rumped Manakin</v>
          </cell>
          <cell r="H2133">
            <v>2132</v>
          </cell>
        </row>
        <row r="2134">
          <cell r="A2134" t="str">
            <v>Lepidothrix coeruleocapilla</v>
          </cell>
          <cell r="B2134" t="str">
            <v>Passeriformes</v>
          </cell>
          <cell r="C2134" t="str">
            <v>Pipridae</v>
          </cell>
          <cell r="D2134" t="str">
            <v>Lepidothrix</v>
          </cell>
          <cell r="E2134" t="str">
            <v>coeruleocapilla</v>
          </cell>
          <cell r="F2134" t="str">
            <v>Lepidothrix coeruleocapilla</v>
          </cell>
          <cell r="G2134" t="str">
            <v>Cerulean-capped Manakin</v>
          </cell>
          <cell r="H2134">
            <v>2133</v>
          </cell>
        </row>
        <row r="2135">
          <cell r="A2135" t="str">
            <v>Heterocercus aurantiivertex</v>
          </cell>
          <cell r="B2135" t="str">
            <v>Passeriformes</v>
          </cell>
          <cell r="C2135" t="str">
            <v>Pipridae</v>
          </cell>
          <cell r="D2135" t="str">
            <v>Heterocercus</v>
          </cell>
          <cell r="E2135" t="str">
            <v>aurantiivertex</v>
          </cell>
          <cell r="F2135" t="str">
            <v>Heterocercus aurantiivertex</v>
          </cell>
          <cell r="G2135" t="str">
            <v>Orange-crowned Manakin</v>
          </cell>
          <cell r="H2135">
            <v>2134</v>
          </cell>
        </row>
        <row r="2136">
          <cell r="A2136" t="str">
            <v>Heterocercus flavivertex</v>
          </cell>
          <cell r="B2136" t="str">
            <v>Passeriformes</v>
          </cell>
          <cell r="C2136" t="str">
            <v>Pipridae</v>
          </cell>
          <cell r="D2136" t="str">
            <v>Heterocercus</v>
          </cell>
          <cell r="E2136" t="str">
            <v>flavivertex</v>
          </cell>
          <cell r="F2136" t="str">
            <v>Heterocercus flavivertex</v>
          </cell>
          <cell r="G2136" t="str">
            <v>Yellow-crowned Manakin</v>
          </cell>
          <cell r="H2136">
            <v>2135</v>
          </cell>
        </row>
        <row r="2137">
          <cell r="A2137" t="str">
            <v>Heterocercus linteatus</v>
          </cell>
          <cell r="B2137" t="str">
            <v>Passeriformes</v>
          </cell>
          <cell r="C2137" t="str">
            <v>Pipridae</v>
          </cell>
          <cell r="D2137" t="str">
            <v>Heterocercus</v>
          </cell>
          <cell r="E2137" t="str">
            <v>linteatus</v>
          </cell>
          <cell r="F2137" t="str">
            <v>Heterocercus linteatus</v>
          </cell>
          <cell r="G2137" t="str">
            <v>Flame-crowned Manakin</v>
          </cell>
          <cell r="H2137">
            <v>2136</v>
          </cell>
        </row>
        <row r="2138">
          <cell r="A2138" t="str">
            <v>Manacus manacus</v>
          </cell>
          <cell r="B2138" t="str">
            <v>Passeriformes</v>
          </cell>
          <cell r="C2138" t="str">
            <v>Pipridae</v>
          </cell>
          <cell r="D2138" t="str">
            <v>Manacus</v>
          </cell>
          <cell r="E2138" t="str">
            <v>manacus</v>
          </cell>
          <cell r="F2138" t="str">
            <v>Manacus manacus</v>
          </cell>
          <cell r="G2138" t="str">
            <v>White-bearded Manakin</v>
          </cell>
          <cell r="H2138">
            <v>2137</v>
          </cell>
        </row>
        <row r="2139">
          <cell r="A2139" t="str">
            <v>Pipra aureola</v>
          </cell>
          <cell r="B2139" t="str">
            <v>Passeriformes</v>
          </cell>
          <cell r="C2139" t="str">
            <v>Pipridae</v>
          </cell>
          <cell r="D2139" t="str">
            <v>Pipra</v>
          </cell>
          <cell r="E2139" t="str">
            <v>aureola</v>
          </cell>
          <cell r="F2139" t="str">
            <v>Pipra aureola</v>
          </cell>
          <cell r="G2139" t="str">
            <v>Crimson-hooded Manakin</v>
          </cell>
          <cell r="H2139">
            <v>2138</v>
          </cell>
        </row>
        <row r="2140">
          <cell r="A2140" t="str">
            <v>Pipra filicauda</v>
          </cell>
          <cell r="B2140" t="str">
            <v>Passeriformes</v>
          </cell>
          <cell r="C2140" t="str">
            <v>Pipridae</v>
          </cell>
          <cell r="D2140" t="str">
            <v>Pipra</v>
          </cell>
          <cell r="E2140" t="str">
            <v>filicauda</v>
          </cell>
          <cell r="F2140" t="str">
            <v>Pipra filicauda</v>
          </cell>
          <cell r="G2140" t="str">
            <v>Wire-tailed Manakin</v>
          </cell>
          <cell r="H2140">
            <v>2139</v>
          </cell>
        </row>
        <row r="2141">
          <cell r="A2141" t="str">
            <v>Pipra fasciicauda</v>
          </cell>
          <cell r="B2141" t="str">
            <v>Passeriformes</v>
          </cell>
          <cell r="C2141" t="str">
            <v>Pipridae</v>
          </cell>
          <cell r="D2141" t="str">
            <v>Pipra</v>
          </cell>
          <cell r="E2141" t="str">
            <v>fasciicauda</v>
          </cell>
          <cell r="F2141" t="str">
            <v>Pipra fasciicauda</v>
          </cell>
          <cell r="G2141" t="str">
            <v>Band-tailed Manakin</v>
          </cell>
          <cell r="H2141">
            <v>2140</v>
          </cell>
        </row>
        <row r="2142">
          <cell r="A2142" t="str">
            <v>Machaeropterus deliciosus</v>
          </cell>
          <cell r="B2142" t="str">
            <v>Passeriformes</v>
          </cell>
          <cell r="C2142" t="str">
            <v>Pipridae</v>
          </cell>
          <cell r="D2142" t="str">
            <v>Machaeropterus</v>
          </cell>
          <cell r="E2142" t="str">
            <v>deliciosus</v>
          </cell>
          <cell r="F2142" t="str">
            <v>Machaeropterus deliciosus</v>
          </cell>
          <cell r="G2142" t="str">
            <v>Club-winged Manakin</v>
          </cell>
          <cell r="H2142">
            <v>2141</v>
          </cell>
        </row>
        <row r="2143">
          <cell r="A2143" t="str">
            <v>Machaeropterus striolatus</v>
          </cell>
          <cell r="B2143" t="str">
            <v>Passeriformes</v>
          </cell>
          <cell r="C2143" t="str">
            <v>Pipridae</v>
          </cell>
          <cell r="D2143" t="str">
            <v>Machaeropterus</v>
          </cell>
          <cell r="E2143" t="str">
            <v>striolatus</v>
          </cell>
          <cell r="F2143" t="str">
            <v>Machaeropterus striolatus</v>
          </cell>
          <cell r="G2143" t="str">
            <v>Striolated Manakin</v>
          </cell>
          <cell r="H2143">
            <v>2142</v>
          </cell>
        </row>
        <row r="2144">
          <cell r="A2144" t="str">
            <v>Machaeropterus eckelberryi</v>
          </cell>
          <cell r="B2144" t="str">
            <v>Passeriformes</v>
          </cell>
          <cell r="C2144" t="str">
            <v>Pipridae</v>
          </cell>
          <cell r="D2144" t="str">
            <v>Machaeropterus</v>
          </cell>
          <cell r="E2144" t="str">
            <v>eckelberryi</v>
          </cell>
          <cell r="F2144" t="str">
            <v>Machaeropterus eckelberryi</v>
          </cell>
          <cell r="G2144" t="str">
            <v>Painted Manakin</v>
          </cell>
          <cell r="H2144">
            <v>2143</v>
          </cell>
        </row>
        <row r="2145">
          <cell r="A2145" t="str">
            <v>Machaeropterus regulus</v>
          </cell>
          <cell r="B2145" t="str">
            <v>Passeriformes</v>
          </cell>
          <cell r="C2145" t="str">
            <v>Pipridae</v>
          </cell>
          <cell r="D2145" t="str">
            <v>Machaeropterus</v>
          </cell>
          <cell r="E2145" t="str">
            <v>regulus</v>
          </cell>
          <cell r="F2145" t="str">
            <v>Machaeropterus regulus</v>
          </cell>
          <cell r="G2145" t="str">
            <v>Kinglet Manakin</v>
          </cell>
          <cell r="H2145">
            <v>2144</v>
          </cell>
        </row>
        <row r="2146">
          <cell r="A2146" t="str">
            <v>Machaeropterus pyrocephalus</v>
          </cell>
          <cell r="B2146" t="str">
            <v>Passeriformes</v>
          </cell>
          <cell r="C2146" t="str">
            <v>Pipridae</v>
          </cell>
          <cell r="D2146" t="str">
            <v>Machaeropterus</v>
          </cell>
          <cell r="E2146" t="str">
            <v>pyrocephalus</v>
          </cell>
          <cell r="F2146" t="str">
            <v>Machaeropterus pyrocephalus</v>
          </cell>
          <cell r="G2146" t="str">
            <v>Fiery-capped Manakin</v>
          </cell>
          <cell r="H2146">
            <v>2145</v>
          </cell>
        </row>
        <row r="2147">
          <cell r="A2147" t="str">
            <v>Pseudopipra pipra</v>
          </cell>
          <cell r="B2147" t="str">
            <v>Passeriformes</v>
          </cell>
          <cell r="C2147" t="str">
            <v>Pipridae</v>
          </cell>
          <cell r="D2147" t="str">
            <v>Pseudopipra</v>
          </cell>
          <cell r="E2147" t="str">
            <v>pipra</v>
          </cell>
          <cell r="F2147" t="str">
            <v>Pseudopipra pipra</v>
          </cell>
          <cell r="G2147" t="str">
            <v>White-crowned Manakin</v>
          </cell>
          <cell r="H2147">
            <v>2146</v>
          </cell>
        </row>
        <row r="2148">
          <cell r="A2148" t="str">
            <v>Ceratopipra cornuta</v>
          </cell>
          <cell r="B2148" t="str">
            <v>Passeriformes</v>
          </cell>
          <cell r="C2148" t="str">
            <v>Pipridae</v>
          </cell>
          <cell r="D2148" t="str">
            <v>Ceratopipra</v>
          </cell>
          <cell r="E2148" t="str">
            <v>cornuta</v>
          </cell>
          <cell r="F2148" t="str">
            <v>Ceratopipra cornuta</v>
          </cell>
          <cell r="G2148" t="str">
            <v>Scarlet-horned Manakin</v>
          </cell>
          <cell r="H2148">
            <v>2147</v>
          </cell>
        </row>
        <row r="2149">
          <cell r="A2149" t="str">
            <v>Ceratopipra mentalis</v>
          </cell>
          <cell r="B2149" t="str">
            <v>Passeriformes</v>
          </cell>
          <cell r="C2149" t="str">
            <v>Pipridae</v>
          </cell>
          <cell r="D2149" t="str">
            <v>Ceratopipra</v>
          </cell>
          <cell r="E2149" t="str">
            <v>mentalis</v>
          </cell>
          <cell r="F2149" t="str">
            <v>Ceratopipra mentalis</v>
          </cell>
          <cell r="G2149" t="str">
            <v>Red-capped Manakin</v>
          </cell>
          <cell r="H2149">
            <v>2148</v>
          </cell>
        </row>
        <row r="2150">
          <cell r="A2150" t="str">
            <v>Ceratopipra erythrocephala</v>
          </cell>
          <cell r="B2150" t="str">
            <v>Passeriformes</v>
          </cell>
          <cell r="C2150" t="str">
            <v>Pipridae</v>
          </cell>
          <cell r="D2150" t="str">
            <v>Ceratopipra</v>
          </cell>
          <cell r="E2150" t="str">
            <v>erythrocephala</v>
          </cell>
          <cell r="F2150" t="str">
            <v>Ceratopipra erythrocephala</v>
          </cell>
          <cell r="G2150" t="str">
            <v>Golden-headed Manakin</v>
          </cell>
          <cell r="H2150">
            <v>2149</v>
          </cell>
        </row>
        <row r="2151">
          <cell r="A2151" t="str">
            <v>Ceratopipra rubrocapilla</v>
          </cell>
          <cell r="B2151" t="str">
            <v>Passeriformes</v>
          </cell>
          <cell r="C2151" t="str">
            <v>Pipridae</v>
          </cell>
          <cell r="D2151" t="str">
            <v>Ceratopipra</v>
          </cell>
          <cell r="E2151" t="str">
            <v>rubrocapilla</v>
          </cell>
          <cell r="F2151" t="str">
            <v>Ceratopipra rubrocapilla</v>
          </cell>
          <cell r="G2151" t="str">
            <v>Red-headed Manakin</v>
          </cell>
          <cell r="H2151">
            <v>2150</v>
          </cell>
        </row>
        <row r="2152">
          <cell r="A2152" t="str">
            <v>Ceratopipra chloromeros</v>
          </cell>
          <cell r="B2152" t="str">
            <v>Passeriformes</v>
          </cell>
          <cell r="C2152" t="str">
            <v>Pipridae</v>
          </cell>
          <cell r="D2152" t="str">
            <v>Ceratopipra</v>
          </cell>
          <cell r="E2152" t="str">
            <v>chloromeros</v>
          </cell>
          <cell r="F2152" t="str">
            <v>Ceratopipra chloromeros</v>
          </cell>
          <cell r="G2152" t="str">
            <v>Round-tailed Manakin</v>
          </cell>
          <cell r="H2152">
            <v>2151</v>
          </cell>
        </row>
        <row r="2153">
          <cell r="A2153" t="str">
            <v>Carpornis cucullata</v>
          </cell>
          <cell r="B2153" t="str">
            <v>Passeriformes</v>
          </cell>
          <cell r="C2153" t="str">
            <v>Cotingidae</v>
          </cell>
          <cell r="D2153" t="str">
            <v>Carpornis</v>
          </cell>
          <cell r="E2153" t="str">
            <v>cucullata</v>
          </cell>
          <cell r="F2153" t="str">
            <v>Carpornis cucullata</v>
          </cell>
          <cell r="G2153" t="str">
            <v>Hooded Berryeater</v>
          </cell>
          <cell r="H2153">
            <v>2152</v>
          </cell>
        </row>
        <row r="2154">
          <cell r="A2154" t="str">
            <v>Carpornis melanocephala</v>
          </cell>
          <cell r="B2154" t="str">
            <v>Passeriformes</v>
          </cell>
          <cell r="C2154" t="str">
            <v>Cotingidae</v>
          </cell>
          <cell r="D2154" t="str">
            <v>Carpornis</v>
          </cell>
          <cell r="E2154" t="str">
            <v>melanocephala</v>
          </cell>
          <cell r="F2154" t="str">
            <v>Carpornis melanocephala</v>
          </cell>
          <cell r="G2154" t="str">
            <v>Black-headed Berryeater</v>
          </cell>
          <cell r="H2154">
            <v>2153</v>
          </cell>
        </row>
        <row r="2155">
          <cell r="A2155" t="str">
            <v>Pipreola riefferii</v>
          </cell>
          <cell r="B2155" t="str">
            <v>Passeriformes</v>
          </cell>
          <cell r="C2155" t="str">
            <v>Cotingidae</v>
          </cell>
          <cell r="D2155" t="str">
            <v>Pipreola</v>
          </cell>
          <cell r="E2155" t="str">
            <v>riefferii</v>
          </cell>
          <cell r="F2155" t="str">
            <v>Pipreola riefferii</v>
          </cell>
          <cell r="G2155" t="str">
            <v>Green-and-black Fruiteater</v>
          </cell>
          <cell r="H2155">
            <v>2154</v>
          </cell>
        </row>
        <row r="2156">
          <cell r="A2156" t="str">
            <v>Pipreola intermedia</v>
          </cell>
          <cell r="B2156" t="str">
            <v>Passeriformes</v>
          </cell>
          <cell r="C2156" t="str">
            <v>Cotingidae</v>
          </cell>
          <cell r="D2156" t="str">
            <v>Pipreola</v>
          </cell>
          <cell r="E2156" t="str">
            <v>intermedia</v>
          </cell>
          <cell r="F2156" t="str">
            <v>Pipreola intermedia</v>
          </cell>
          <cell r="G2156" t="str">
            <v>Band-tailed Fruiteater</v>
          </cell>
          <cell r="H2156">
            <v>2155</v>
          </cell>
        </row>
        <row r="2157">
          <cell r="A2157" t="str">
            <v>Pipreola arcuata</v>
          </cell>
          <cell r="B2157" t="str">
            <v>Passeriformes</v>
          </cell>
          <cell r="C2157" t="str">
            <v>Cotingidae</v>
          </cell>
          <cell r="D2157" t="str">
            <v>Pipreola</v>
          </cell>
          <cell r="E2157" t="str">
            <v>arcuata</v>
          </cell>
          <cell r="F2157" t="str">
            <v>Pipreola arcuata</v>
          </cell>
          <cell r="G2157" t="str">
            <v>Barred Fruiteater</v>
          </cell>
          <cell r="H2157">
            <v>2156</v>
          </cell>
        </row>
        <row r="2158">
          <cell r="A2158" t="str">
            <v>Pipreola aureopectus</v>
          </cell>
          <cell r="B2158" t="str">
            <v>Passeriformes</v>
          </cell>
          <cell r="C2158" t="str">
            <v>Cotingidae</v>
          </cell>
          <cell r="D2158" t="str">
            <v>Pipreola</v>
          </cell>
          <cell r="E2158" t="str">
            <v>aureopectus</v>
          </cell>
          <cell r="F2158" t="str">
            <v>Pipreola aureopectus</v>
          </cell>
          <cell r="G2158" t="str">
            <v>Golden-breasted Fruiteater</v>
          </cell>
          <cell r="H2158">
            <v>2157</v>
          </cell>
        </row>
        <row r="2159">
          <cell r="A2159" t="str">
            <v>Pipreola jucunda</v>
          </cell>
          <cell r="B2159" t="str">
            <v>Passeriformes</v>
          </cell>
          <cell r="C2159" t="str">
            <v>Cotingidae</v>
          </cell>
          <cell r="D2159" t="str">
            <v>Pipreola</v>
          </cell>
          <cell r="E2159" t="str">
            <v>jucunda</v>
          </cell>
          <cell r="F2159" t="str">
            <v>Pipreola jucunda</v>
          </cell>
          <cell r="G2159" t="str">
            <v>Orange-breasted Fruiteater</v>
          </cell>
          <cell r="H2159">
            <v>2158</v>
          </cell>
        </row>
        <row r="2160">
          <cell r="A2160" t="str">
            <v>Pipreola lubomirskii</v>
          </cell>
          <cell r="B2160" t="str">
            <v>Passeriformes</v>
          </cell>
          <cell r="C2160" t="str">
            <v>Cotingidae</v>
          </cell>
          <cell r="D2160" t="str">
            <v>Pipreola</v>
          </cell>
          <cell r="E2160" t="str">
            <v>lubomirskii</v>
          </cell>
          <cell r="F2160" t="str">
            <v>Pipreola lubomirskii</v>
          </cell>
          <cell r="G2160" t="str">
            <v>Black-chested Fruiteater</v>
          </cell>
          <cell r="H2160">
            <v>2159</v>
          </cell>
        </row>
        <row r="2161">
          <cell r="A2161" t="str">
            <v>Pipreola pulchra</v>
          </cell>
          <cell r="B2161" t="str">
            <v>Passeriformes</v>
          </cell>
          <cell r="C2161" t="str">
            <v>Cotingidae</v>
          </cell>
          <cell r="D2161" t="str">
            <v>Pipreola</v>
          </cell>
          <cell r="E2161" t="str">
            <v>pulchra</v>
          </cell>
          <cell r="F2161" t="str">
            <v>Pipreola pulchra</v>
          </cell>
          <cell r="G2161" t="str">
            <v>Masked Fruiteater</v>
          </cell>
          <cell r="H2161">
            <v>2160</v>
          </cell>
        </row>
        <row r="2162">
          <cell r="A2162" t="str">
            <v>Pipreola frontalis</v>
          </cell>
          <cell r="B2162" t="str">
            <v>Passeriformes</v>
          </cell>
          <cell r="C2162" t="str">
            <v>Cotingidae</v>
          </cell>
          <cell r="D2162" t="str">
            <v>Pipreola</v>
          </cell>
          <cell r="E2162" t="str">
            <v>frontalis</v>
          </cell>
          <cell r="F2162" t="str">
            <v>Pipreola frontalis</v>
          </cell>
          <cell r="G2162" t="str">
            <v>Scarlet-breasted Fruiteater</v>
          </cell>
          <cell r="H2162">
            <v>2161</v>
          </cell>
        </row>
        <row r="2163">
          <cell r="A2163" t="str">
            <v>Pipreola chlorolepidota</v>
          </cell>
          <cell r="B2163" t="str">
            <v>Passeriformes</v>
          </cell>
          <cell r="C2163" t="str">
            <v>Cotingidae</v>
          </cell>
          <cell r="D2163" t="str">
            <v>Pipreola</v>
          </cell>
          <cell r="E2163" t="str">
            <v>chlorolepidota</v>
          </cell>
          <cell r="F2163" t="str">
            <v>Pipreola chlorolepidota</v>
          </cell>
          <cell r="G2163" t="str">
            <v>Fiery-throated Fruiteater</v>
          </cell>
          <cell r="H2163">
            <v>2162</v>
          </cell>
        </row>
        <row r="2164">
          <cell r="A2164" t="str">
            <v>Pipreola formosa</v>
          </cell>
          <cell r="B2164" t="str">
            <v>Passeriformes</v>
          </cell>
          <cell r="C2164" t="str">
            <v>Cotingidae</v>
          </cell>
          <cell r="D2164" t="str">
            <v>Pipreola</v>
          </cell>
          <cell r="E2164" t="str">
            <v>formosa</v>
          </cell>
          <cell r="F2164" t="str">
            <v>Pipreola formosa</v>
          </cell>
          <cell r="G2164" t="str">
            <v>Handsome Fruiteater</v>
          </cell>
          <cell r="H2164">
            <v>2163</v>
          </cell>
        </row>
        <row r="2165">
          <cell r="A2165" t="str">
            <v>Pipreola whitelyi</v>
          </cell>
          <cell r="B2165" t="str">
            <v>Passeriformes</v>
          </cell>
          <cell r="C2165" t="str">
            <v>Cotingidae</v>
          </cell>
          <cell r="D2165" t="str">
            <v>Pipreola</v>
          </cell>
          <cell r="E2165" t="str">
            <v>whitelyi</v>
          </cell>
          <cell r="F2165" t="str">
            <v>Pipreola whitelyi</v>
          </cell>
          <cell r="G2165" t="str">
            <v>Red-banded Fruiteater</v>
          </cell>
          <cell r="H2165">
            <v>2164</v>
          </cell>
        </row>
        <row r="2166">
          <cell r="A2166" t="str">
            <v>Ampelioides tschudii</v>
          </cell>
          <cell r="B2166" t="str">
            <v>Passeriformes</v>
          </cell>
          <cell r="C2166" t="str">
            <v>Cotingidae</v>
          </cell>
          <cell r="D2166" t="str">
            <v>Ampelioides</v>
          </cell>
          <cell r="E2166" t="str">
            <v>tschudii</v>
          </cell>
          <cell r="F2166" t="str">
            <v>Ampelioides tschudii</v>
          </cell>
          <cell r="G2166" t="str">
            <v>Scaled Fruiteater</v>
          </cell>
          <cell r="H2166">
            <v>2165</v>
          </cell>
        </row>
        <row r="2167">
          <cell r="A2167" t="str">
            <v>Zaratornis stresemanni</v>
          </cell>
          <cell r="B2167" t="str">
            <v>Passeriformes</v>
          </cell>
          <cell r="C2167" t="str">
            <v>Cotingidae</v>
          </cell>
          <cell r="D2167" t="str">
            <v>Zaratornis</v>
          </cell>
          <cell r="E2167" t="str">
            <v>stresemanni</v>
          </cell>
          <cell r="F2167" t="str">
            <v>Zaratornis stresemanni</v>
          </cell>
          <cell r="G2167" t="str">
            <v>White-cheeked Cotinga</v>
          </cell>
          <cell r="H2167">
            <v>2166</v>
          </cell>
        </row>
        <row r="2168">
          <cell r="A2168" t="str">
            <v>Phytotoma raimondii</v>
          </cell>
          <cell r="B2168" t="str">
            <v>Passeriformes</v>
          </cell>
          <cell r="C2168" t="str">
            <v>Cotingidae</v>
          </cell>
          <cell r="D2168" t="str">
            <v>Phytotoma</v>
          </cell>
          <cell r="E2168" t="str">
            <v>raimondii</v>
          </cell>
          <cell r="F2168" t="str">
            <v>Phytotoma raimondii</v>
          </cell>
          <cell r="G2168" t="str">
            <v>Peruvian Plantcutter</v>
          </cell>
          <cell r="H2168">
            <v>2167</v>
          </cell>
        </row>
        <row r="2169">
          <cell r="A2169" t="str">
            <v>Phytotoma rutila</v>
          </cell>
          <cell r="B2169" t="str">
            <v>Passeriformes</v>
          </cell>
          <cell r="C2169" t="str">
            <v>Cotingidae</v>
          </cell>
          <cell r="D2169" t="str">
            <v>Phytotoma</v>
          </cell>
          <cell r="E2169" t="str">
            <v>rutila</v>
          </cell>
          <cell r="F2169" t="str">
            <v>Phytotoma rutila</v>
          </cell>
          <cell r="G2169" t="str">
            <v>White-tipped Plantcutter</v>
          </cell>
          <cell r="H2169">
            <v>2168</v>
          </cell>
        </row>
        <row r="2170">
          <cell r="A2170" t="str">
            <v>Phytotoma rara</v>
          </cell>
          <cell r="B2170" t="str">
            <v>Passeriformes</v>
          </cell>
          <cell r="C2170" t="str">
            <v>Cotingidae</v>
          </cell>
          <cell r="D2170" t="str">
            <v>Phytotoma</v>
          </cell>
          <cell r="E2170" t="str">
            <v>rara</v>
          </cell>
          <cell r="F2170" t="str">
            <v>Phytotoma rara</v>
          </cell>
          <cell r="G2170" t="str">
            <v>Rufous-tailed Plantcutter</v>
          </cell>
          <cell r="H2170">
            <v>2169</v>
          </cell>
        </row>
        <row r="2171">
          <cell r="A2171" t="str">
            <v>Phibalura flavirostris</v>
          </cell>
          <cell r="B2171" t="str">
            <v>Passeriformes</v>
          </cell>
          <cell r="C2171" t="str">
            <v>Cotingidae</v>
          </cell>
          <cell r="D2171" t="str">
            <v>Phibalura</v>
          </cell>
          <cell r="E2171" t="str">
            <v>flavirostris</v>
          </cell>
          <cell r="F2171" t="str">
            <v>Phibalura flavirostris</v>
          </cell>
          <cell r="G2171" t="str">
            <v>Swallow-tailed Cotinga</v>
          </cell>
          <cell r="H2171">
            <v>2170</v>
          </cell>
        </row>
        <row r="2172">
          <cell r="A2172" t="str">
            <v>Doliornis remseni</v>
          </cell>
          <cell r="B2172" t="str">
            <v>Passeriformes</v>
          </cell>
          <cell r="C2172" t="str">
            <v>Cotingidae</v>
          </cell>
          <cell r="D2172" t="str">
            <v>Doliornis</v>
          </cell>
          <cell r="E2172" t="str">
            <v>remseni</v>
          </cell>
          <cell r="F2172" t="str">
            <v>Doliornis remseni</v>
          </cell>
          <cell r="G2172" t="str">
            <v>Chestnut-bellied Cotinga</v>
          </cell>
          <cell r="H2172">
            <v>2171</v>
          </cell>
        </row>
        <row r="2173">
          <cell r="A2173" t="str">
            <v>Doliornis sclateri</v>
          </cell>
          <cell r="B2173" t="str">
            <v>Passeriformes</v>
          </cell>
          <cell r="C2173" t="str">
            <v>Cotingidae</v>
          </cell>
          <cell r="D2173" t="str">
            <v>Doliornis</v>
          </cell>
          <cell r="E2173" t="str">
            <v>sclateri</v>
          </cell>
          <cell r="F2173" t="str">
            <v>Doliornis sclateri</v>
          </cell>
          <cell r="G2173" t="str">
            <v>Bay-vented Cotinga</v>
          </cell>
          <cell r="H2173">
            <v>2172</v>
          </cell>
        </row>
        <row r="2174">
          <cell r="A2174" t="str">
            <v>Ampelion rubrocristatus</v>
          </cell>
          <cell r="B2174" t="str">
            <v>Passeriformes</v>
          </cell>
          <cell r="C2174" t="str">
            <v>Cotingidae</v>
          </cell>
          <cell r="D2174" t="str">
            <v>Ampelion</v>
          </cell>
          <cell r="E2174" t="str">
            <v>rubrocristatus</v>
          </cell>
          <cell r="F2174" t="str">
            <v>Ampelion rubrocristatus</v>
          </cell>
          <cell r="G2174" t="str">
            <v>Red-crested Cotinga</v>
          </cell>
          <cell r="H2174">
            <v>2173</v>
          </cell>
        </row>
        <row r="2175">
          <cell r="A2175" t="str">
            <v>Ampelion rufaxilla</v>
          </cell>
          <cell r="B2175" t="str">
            <v>Passeriformes</v>
          </cell>
          <cell r="C2175" t="str">
            <v>Cotingidae</v>
          </cell>
          <cell r="D2175" t="str">
            <v>Ampelion</v>
          </cell>
          <cell r="E2175" t="str">
            <v>rufaxilla</v>
          </cell>
          <cell r="F2175" t="str">
            <v>Ampelion rufaxilla</v>
          </cell>
          <cell r="G2175" t="str">
            <v>Chestnut-crested Cotinga</v>
          </cell>
          <cell r="H2175">
            <v>2174</v>
          </cell>
        </row>
        <row r="2176">
          <cell r="A2176" t="str">
            <v>Phoenicircus carnifex</v>
          </cell>
          <cell r="B2176" t="str">
            <v>Passeriformes</v>
          </cell>
          <cell r="C2176" t="str">
            <v>Cotingidae</v>
          </cell>
          <cell r="D2176" t="str">
            <v>Phoenicircus</v>
          </cell>
          <cell r="E2176" t="str">
            <v>carnifex</v>
          </cell>
          <cell r="F2176" t="str">
            <v>Phoenicircus carnifex</v>
          </cell>
          <cell r="G2176" t="str">
            <v>Guianan Red-Cotinga</v>
          </cell>
          <cell r="H2176">
            <v>2175</v>
          </cell>
        </row>
        <row r="2177">
          <cell r="A2177" t="str">
            <v>Phoenicircus nigricollis</v>
          </cell>
          <cell r="B2177" t="str">
            <v>Passeriformes</v>
          </cell>
          <cell r="C2177" t="str">
            <v>Cotingidae</v>
          </cell>
          <cell r="D2177" t="str">
            <v>Phoenicircus</v>
          </cell>
          <cell r="E2177" t="str">
            <v>nigricollis</v>
          </cell>
          <cell r="F2177" t="str">
            <v>Phoenicircus nigricollis</v>
          </cell>
          <cell r="G2177" t="str">
            <v>Black-necked Red-Cotinga</v>
          </cell>
          <cell r="H2177">
            <v>2176</v>
          </cell>
        </row>
        <row r="2178">
          <cell r="A2178" t="str">
            <v>Rupicola rupicola</v>
          </cell>
          <cell r="B2178" t="str">
            <v>Passeriformes</v>
          </cell>
          <cell r="C2178" t="str">
            <v>Cotingidae</v>
          </cell>
          <cell r="D2178" t="str">
            <v>Rupicola</v>
          </cell>
          <cell r="E2178" t="str">
            <v>rupicola</v>
          </cell>
          <cell r="F2178" t="str">
            <v>Rupicola rupicola</v>
          </cell>
          <cell r="G2178" t="str">
            <v>Guianan Cock-of-the-rock</v>
          </cell>
          <cell r="H2178">
            <v>2177</v>
          </cell>
        </row>
        <row r="2179">
          <cell r="A2179" t="str">
            <v>Rupicola peruvianus</v>
          </cell>
          <cell r="B2179" t="str">
            <v>Passeriformes</v>
          </cell>
          <cell r="C2179" t="str">
            <v>Cotingidae</v>
          </cell>
          <cell r="D2179" t="str">
            <v>Rupicola</v>
          </cell>
          <cell r="E2179" t="str">
            <v>peruvianus</v>
          </cell>
          <cell r="F2179" t="str">
            <v>Rupicola peruvianus</v>
          </cell>
          <cell r="G2179" t="str">
            <v>Andean Cock-of-the-rock</v>
          </cell>
          <cell r="H2179">
            <v>2178</v>
          </cell>
        </row>
        <row r="2180">
          <cell r="A2180" t="str">
            <v>Snowornis subalaris</v>
          </cell>
          <cell r="B2180" t="str">
            <v>Passeriformes</v>
          </cell>
          <cell r="C2180" t="str">
            <v>Cotingidae</v>
          </cell>
          <cell r="D2180" t="str">
            <v>Snowornis</v>
          </cell>
          <cell r="E2180" t="str">
            <v>subalaris</v>
          </cell>
          <cell r="F2180" t="str">
            <v>Snowornis subalaris</v>
          </cell>
          <cell r="G2180" t="str">
            <v>Gray-tailed Piha</v>
          </cell>
          <cell r="H2180">
            <v>2179</v>
          </cell>
        </row>
        <row r="2181">
          <cell r="A2181" t="str">
            <v>Snowornis cryptolophus</v>
          </cell>
          <cell r="B2181" t="str">
            <v>Passeriformes</v>
          </cell>
          <cell r="C2181" t="str">
            <v>Cotingidae</v>
          </cell>
          <cell r="D2181" t="str">
            <v>Snowornis</v>
          </cell>
          <cell r="E2181" t="str">
            <v>cryptolophus</v>
          </cell>
          <cell r="F2181" t="str">
            <v>Snowornis cryptolophus</v>
          </cell>
          <cell r="G2181" t="str">
            <v>Olivaceous Piha</v>
          </cell>
          <cell r="H2181">
            <v>2180</v>
          </cell>
        </row>
        <row r="2182">
          <cell r="A2182" t="str">
            <v>Haematoderus militaris</v>
          </cell>
          <cell r="B2182" t="str">
            <v>Passeriformes</v>
          </cell>
          <cell r="C2182" t="str">
            <v>Cotingidae</v>
          </cell>
          <cell r="D2182" t="str">
            <v>Haematoderus</v>
          </cell>
          <cell r="E2182" t="str">
            <v>militaris</v>
          </cell>
          <cell r="F2182" t="str">
            <v>Haematoderus militaris</v>
          </cell>
          <cell r="G2182" t="str">
            <v>Crimson Fruitcrow</v>
          </cell>
          <cell r="H2182">
            <v>2181</v>
          </cell>
        </row>
        <row r="2183">
          <cell r="A2183" t="str">
            <v>Querula purpurata</v>
          </cell>
          <cell r="B2183" t="str">
            <v>Passeriformes</v>
          </cell>
          <cell r="C2183" t="str">
            <v>Cotingidae</v>
          </cell>
          <cell r="D2183" t="str">
            <v>Querula</v>
          </cell>
          <cell r="E2183" t="str">
            <v>purpurata</v>
          </cell>
          <cell r="F2183" t="str">
            <v>Querula purpurata</v>
          </cell>
          <cell r="G2183" t="str">
            <v>Purple-throated Fruitcrow</v>
          </cell>
          <cell r="H2183">
            <v>2182</v>
          </cell>
        </row>
        <row r="2184">
          <cell r="A2184" t="str">
            <v>Pyroderus scutatus</v>
          </cell>
          <cell r="B2184" t="str">
            <v>Passeriformes</v>
          </cell>
          <cell r="C2184" t="str">
            <v>Cotingidae</v>
          </cell>
          <cell r="D2184" t="str">
            <v>Pyroderus</v>
          </cell>
          <cell r="E2184" t="str">
            <v>scutatus</v>
          </cell>
          <cell r="F2184" t="str">
            <v>Pyroderus scutatus</v>
          </cell>
          <cell r="G2184" t="str">
            <v>Red-ruffed Fruitcrow</v>
          </cell>
          <cell r="H2184">
            <v>2183</v>
          </cell>
        </row>
        <row r="2185">
          <cell r="A2185" t="str">
            <v>Cephalopterus ornatus</v>
          </cell>
          <cell r="B2185" t="str">
            <v>Passeriformes</v>
          </cell>
          <cell r="C2185" t="str">
            <v>Cotingidae</v>
          </cell>
          <cell r="D2185" t="str">
            <v>Cephalopterus</v>
          </cell>
          <cell r="E2185" t="str">
            <v>ornatus</v>
          </cell>
          <cell r="F2185" t="str">
            <v>Cephalopterus ornatus</v>
          </cell>
          <cell r="G2185" t="str">
            <v>Amazonian Umbrellabird</v>
          </cell>
          <cell r="H2185">
            <v>2184</v>
          </cell>
        </row>
        <row r="2186">
          <cell r="A2186" t="str">
            <v>Cephalopterus penduliger</v>
          </cell>
          <cell r="B2186" t="str">
            <v>Passeriformes</v>
          </cell>
          <cell r="C2186" t="str">
            <v>Cotingidae</v>
          </cell>
          <cell r="D2186" t="str">
            <v>Cephalopterus</v>
          </cell>
          <cell r="E2186" t="str">
            <v>penduliger</v>
          </cell>
          <cell r="F2186" t="str">
            <v>Cephalopterus penduliger</v>
          </cell>
          <cell r="G2186" t="str">
            <v>Long-wattled Umbrellabird</v>
          </cell>
          <cell r="H2186">
            <v>2185</v>
          </cell>
        </row>
        <row r="2187">
          <cell r="A2187" t="str">
            <v>Perissocephalus tricolor</v>
          </cell>
          <cell r="B2187" t="str">
            <v>Passeriformes</v>
          </cell>
          <cell r="C2187" t="str">
            <v>Cotingidae</v>
          </cell>
          <cell r="D2187" t="str">
            <v>Perissocephalus</v>
          </cell>
          <cell r="E2187" t="str">
            <v>tricolor</v>
          </cell>
          <cell r="F2187" t="str">
            <v>Perissocephalus tricolor</v>
          </cell>
          <cell r="G2187" t="str">
            <v>Capuchinbird</v>
          </cell>
          <cell r="H2187">
            <v>2186</v>
          </cell>
        </row>
        <row r="2188">
          <cell r="A2188" t="str">
            <v>Cotinga nattererii</v>
          </cell>
          <cell r="B2188" t="str">
            <v>Passeriformes</v>
          </cell>
          <cell r="C2188" t="str">
            <v>Cotingidae</v>
          </cell>
          <cell r="D2188" t="str">
            <v>Cotinga</v>
          </cell>
          <cell r="E2188" t="str">
            <v>nattererii</v>
          </cell>
          <cell r="F2188" t="str">
            <v>Cotinga nattererii</v>
          </cell>
          <cell r="G2188" t="str">
            <v>Blue Cotinga</v>
          </cell>
          <cell r="H2188">
            <v>2187</v>
          </cell>
        </row>
        <row r="2189">
          <cell r="A2189" t="str">
            <v>Cotinga maynana</v>
          </cell>
          <cell r="B2189" t="str">
            <v>Passeriformes</v>
          </cell>
          <cell r="C2189" t="str">
            <v>Cotingidae</v>
          </cell>
          <cell r="D2189" t="str">
            <v>Cotinga</v>
          </cell>
          <cell r="E2189" t="str">
            <v>maynana</v>
          </cell>
          <cell r="F2189" t="str">
            <v>Cotinga maynana</v>
          </cell>
          <cell r="G2189" t="str">
            <v>Plum-throated Cotinga</v>
          </cell>
          <cell r="H2189">
            <v>2188</v>
          </cell>
        </row>
        <row r="2190">
          <cell r="A2190" t="str">
            <v>Cotinga cotinga</v>
          </cell>
          <cell r="B2190" t="str">
            <v>Passeriformes</v>
          </cell>
          <cell r="C2190" t="str">
            <v>Cotingidae</v>
          </cell>
          <cell r="D2190" t="str">
            <v>Cotinga</v>
          </cell>
          <cell r="E2190" t="str">
            <v>cotinga</v>
          </cell>
          <cell r="F2190" t="str">
            <v>Cotinga cotinga</v>
          </cell>
          <cell r="G2190" t="str">
            <v>Purple-breasted Cotinga</v>
          </cell>
          <cell r="H2190">
            <v>2189</v>
          </cell>
        </row>
        <row r="2191">
          <cell r="A2191" t="str">
            <v>Cotinga maculata</v>
          </cell>
          <cell r="B2191" t="str">
            <v>Passeriformes</v>
          </cell>
          <cell r="C2191" t="str">
            <v>Cotingidae</v>
          </cell>
          <cell r="D2191" t="str">
            <v>Cotinga</v>
          </cell>
          <cell r="E2191" t="str">
            <v>maculata</v>
          </cell>
          <cell r="F2191" t="str">
            <v>Cotinga maculata</v>
          </cell>
          <cell r="G2191" t="str">
            <v>Banded Cotinga</v>
          </cell>
          <cell r="H2191">
            <v>2190</v>
          </cell>
        </row>
        <row r="2192">
          <cell r="A2192" t="str">
            <v>Cotinga cayana</v>
          </cell>
          <cell r="B2192" t="str">
            <v>Passeriformes</v>
          </cell>
          <cell r="C2192" t="str">
            <v>Cotingidae</v>
          </cell>
          <cell r="D2192" t="str">
            <v>Cotinga</v>
          </cell>
          <cell r="E2192" t="str">
            <v>cayana</v>
          </cell>
          <cell r="F2192" t="str">
            <v>Cotinga cayana</v>
          </cell>
          <cell r="G2192" t="str">
            <v>Spangled Cotinga</v>
          </cell>
          <cell r="H2192">
            <v>2191</v>
          </cell>
        </row>
        <row r="2193">
          <cell r="A2193" t="str">
            <v>Lipaugus unirufus</v>
          </cell>
          <cell r="B2193" t="str">
            <v>Passeriformes</v>
          </cell>
          <cell r="C2193" t="str">
            <v>Cotingidae</v>
          </cell>
          <cell r="D2193" t="str">
            <v>Lipaugus</v>
          </cell>
          <cell r="E2193" t="str">
            <v>unirufus</v>
          </cell>
          <cell r="F2193" t="str">
            <v>Lipaugus unirufus</v>
          </cell>
          <cell r="G2193" t="str">
            <v>Rufous Piha</v>
          </cell>
          <cell r="H2193">
            <v>2192</v>
          </cell>
        </row>
        <row r="2194">
          <cell r="A2194" t="str">
            <v>Lipaugus streptophorus</v>
          </cell>
          <cell r="B2194" t="str">
            <v>Passeriformes</v>
          </cell>
          <cell r="C2194" t="str">
            <v>Cotingidae</v>
          </cell>
          <cell r="D2194" t="str">
            <v>Lipaugus</v>
          </cell>
          <cell r="E2194" t="str">
            <v>streptophorus</v>
          </cell>
          <cell r="F2194" t="str">
            <v>Lipaugus streptophorus</v>
          </cell>
          <cell r="G2194" t="str">
            <v>Rose-collared Piha</v>
          </cell>
          <cell r="H2194">
            <v>2193</v>
          </cell>
        </row>
        <row r="2195">
          <cell r="A2195" t="str">
            <v>Lipaugus vociferans</v>
          </cell>
          <cell r="B2195" t="str">
            <v>Passeriformes</v>
          </cell>
          <cell r="C2195" t="str">
            <v>Cotingidae</v>
          </cell>
          <cell r="D2195" t="str">
            <v>Lipaugus</v>
          </cell>
          <cell r="E2195" t="str">
            <v>vociferans</v>
          </cell>
          <cell r="F2195" t="str">
            <v>Lipaugus vociferans</v>
          </cell>
          <cell r="G2195" t="str">
            <v>Screaming Piha</v>
          </cell>
          <cell r="H2195">
            <v>2194</v>
          </cell>
        </row>
        <row r="2196">
          <cell r="A2196" t="str">
            <v>Lipaugus lanioides</v>
          </cell>
          <cell r="B2196" t="str">
            <v>Passeriformes</v>
          </cell>
          <cell r="C2196" t="str">
            <v>Cotingidae</v>
          </cell>
          <cell r="D2196" t="str">
            <v>Lipaugus</v>
          </cell>
          <cell r="E2196" t="str">
            <v>lanioides</v>
          </cell>
          <cell r="F2196" t="str">
            <v>Lipaugus lanioides</v>
          </cell>
          <cell r="G2196" t="str">
            <v>Cinnamon-vented Piha</v>
          </cell>
          <cell r="H2196">
            <v>2195</v>
          </cell>
        </row>
        <row r="2197">
          <cell r="A2197" t="str">
            <v>Lipaugus ater</v>
          </cell>
          <cell r="B2197" t="str">
            <v>Passeriformes</v>
          </cell>
          <cell r="C2197" t="str">
            <v>Cotingidae</v>
          </cell>
          <cell r="D2197" t="str">
            <v>Lipaugus</v>
          </cell>
          <cell r="E2197" t="str">
            <v>ater</v>
          </cell>
          <cell r="F2197" t="str">
            <v>Lipaugus ater</v>
          </cell>
          <cell r="G2197" t="str">
            <v>Black-and-gold Cotinga</v>
          </cell>
          <cell r="H2197">
            <v>2196</v>
          </cell>
        </row>
        <row r="2198">
          <cell r="A2198" t="str">
            <v>Lipaugus conditus</v>
          </cell>
          <cell r="B2198" t="str">
            <v>Passeriformes</v>
          </cell>
          <cell r="C2198" t="str">
            <v>Cotingidae</v>
          </cell>
          <cell r="D2198" t="str">
            <v>Lipaugus</v>
          </cell>
          <cell r="E2198" t="str">
            <v>conditus</v>
          </cell>
          <cell r="F2198" t="str">
            <v>Lipaugus conditus</v>
          </cell>
          <cell r="G2198" t="str">
            <v>Gray-winged Cotinga</v>
          </cell>
          <cell r="H2198">
            <v>2197</v>
          </cell>
        </row>
        <row r="2199">
          <cell r="A2199" t="str">
            <v>Lipaugus weberi</v>
          </cell>
          <cell r="B2199" t="str">
            <v>Passeriformes</v>
          </cell>
          <cell r="C2199" t="str">
            <v>Cotingidae</v>
          </cell>
          <cell r="D2199" t="str">
            <v>Lipaugus</v>
          </cell>
          <cell r="E2199" t="str">
            <v>weberi</v>
          </cell>
          <cell r="F2199" t="str">
            <v>Lipaugus weberi</v>
          </cell>
          <cell r="G2199" t="str">
            <v>Chestnut-capped Piha</v>
          </cell>
          <cell r="H2199">
            <v>2198</v>
          </cell>
        </row>
        <row r="2200">
          <cell r="A2200" t="str">
            <v>Lipaugus fuscocinereus</v>
          </cell>
          <cell r="B2200" t="str">
            <v>Passeriformes</v>
          </cell>
          <cell r="C2200" t="str">
            <v>Cotingidae</v>
          </cell>
          <cell r="D2200" t="str">
            <v>Lipaugus</v>
          </cell>
          <cell r="E2200" t="str">
            <v>fuscocinereus</v>
          </cell>
          <cell r="F2200" t="str">
            <v>Lipaugus fuscocinereus</v>
          </cell>
          <cell r="G2200" t="str">
            <v>Dusky Piha</v>
          </cell>
          <cell r="H2200">
            <v>2199</v>
          </cell>
        </row>
        <row r="2201">
          <cell r="A2201" t="str">
            <v>Lipaugus uropygialis</v>
          </cell>
          <cell r="B2201" t="str">
            <v>Passeriformes</v>
          </cell>
          <cell r="C2201" t="str">
            <v>Cotingidae</v>
          </cell>
          <cell r="D2201" t="str">
            <v>Lipaugus</v>
          </cell>
          <cell r="E2201" t="str">
            <v>uropygialis</v>
          </cell>
          <cell r="F2201" t="str">
            <v>Lipaugus uropygialis</v>
          </cell>
          <cell r="G2201" t="str">
            <v>Scimitar-winged Piha</v>
          </cell>
          <cell r="H2201">
            <v>2200</v>
          </cell>
        </row>
        <row r="2202">
          <cell r="A2202" t="str">
            <v>Procnias albus</v>
          </cell>
          <cell r="B2202" t="str">
            <v>Passeriformes</v>
          </cell>
          <cell r="C2202" t="str">
            <v>Cotingidae</v>
          </cell>
          <cell r="D2202" t="str">
            <v>Procnias</v>
          </cell>
          <cell r="E2202" t="str">
            <v>albus</v>
          </cell>
          <cell r="F2202" t="str">
            <v>Procnias albus</v>
          </cell>
          <cell r="G2202" t="str">
            <v>White Bellbird</v>
          </cell>
          <cell r="H2202">
            <v>2201</v>
          </cell>
        </row>
        <row r="2203">
          <cell r="A2203" t="str">
            <v>Procnias averano</v>
          </cell>
          <cell r="B2203" t="str">
            <v>Passeriformes</v>
          </cell>
          <cell r="C2203" t="str">
            <v>Cotingidae</v>
          </cell>
          <cell r="D2203" t="str">
            <v>Procnias</v>
          </cell>
          <cell r="E2203" t="str">
            <v>averano</v>
          </cell>
          <cell r="F2203" t="str">
            <v>Procnias averano</v>
          </cell>
          <cell r="G2203" t="str">
            <v>Bearded Bellbird</v>
          </cell>
          <cell r="H2203">
            <v>2202</v>
          </cell>
        </row>
        <row r="2204">
          <cell r="A2204" t="str">
            <v>Procnias nudicollis</v>
          </cell>
          <cell r="B2204" t="str">
            <v>Passeriformes</v>
          </cell>
          <cell r="C2204" t="str">
            <v>Cotingidae</v>
          </cell>
          <cell r="D2204" t="str">
            <v>Procnias</v>
          </cell>
          <cell r="E2204" t="str">
            <v>nudicollis</v>
          </cell>
          <cell r="F2204" t="str">
            <v>Procnias nudicollis</v>
          </cell>
          <cell r="G2204" t="str">
            <v>Bare-throated Bellbird</v>
          </cell>
          <cell r="H2204">
            <v>2203</v>
          </cell>
        </row>
        <row r="2205">
          <cell r="A2205" t="str">
            <v>Porphyrolaema porphyrolaema</v>
          </cell>
          <cell r="B2205" t="str">
            <v>Passeriformes</v>
          </cell>
          <cell r="C2205" t="str">
            <v>Cotingidae</v>
          </cell>
          <cell r="D2205" t="str">
            <v>Porphyrolaema</v>
          </cell>
          <cell r="E2205" t="str">
            <v>porphyrolaema</v>
          </cell>
          <cell r="F2205" t="str">
            <v>Porphyrolaema porphyrolaema</v>
          </cell>
          <cell r="G2205" t="str">
            <v>Purple-throated Cotinga</v>
          </cell>
          <cell r="H2205">
            <v>2204</v>
          </cell>
        </row>
        <row r="2206">
          <cell r="A2206" t="str">
            <v>Carpodectes hopkei</v>
          </cell>
          <cell r="B2206" t="str">
            <v>Passeriformes</v>
          </cell>
          <cell r="C2206" t="str">
            <v>Cotingidae</v>
          </cell>
          <cell r="D2206" t="str">
            <v>Carpodectes</v>
          </cell>
          <cell r="E2206" t="str">
            <v>hopkei</v>
          </cell>
          <cell r="F2206" t="str">
            <v>Carpodectes hopkei</v>
          </cell>
          <cell r="G2206" t="str">
            <v>Black-tipped Cotinga</v>
          </cell>
          <cell r="H2206">
            <v>2205</v>
          </cell>
        </row>
        <row r="2207">
          <cell r="A2207" t="str">
            <v>Xipholena punicea</v>
          </cell>
          <cell r="B2207" t="str">
            <v>Passeriformes</v>
          </cell>
          <cell r="C2207" t="str">
            <v>Cotingidae</v>
          </cell>
          <cell r="D2207" t="str">
            <v>Xipholena</v>
          </cell>
          <cell r="E2207" t="str">
            <v>punicea</v>
          </cell>
          <cell r="F2207" t="str">
            <v>Xipholena punicea</v>
          </cell>
          <cell r="G2207" t="str">
            <v>Pompadour Cotinga</v>
          </cell>
          <cell r="H2207">
            <v>2206</v>
          </cell>
        </row>
        <row r="2208">
          <cell r="A2208" t="str">
            <v>Xipholena lamellipennis</v>
          </cell>
          <cell r="B2208" t="str">
            <v>Passeriformes</v>
          </cell>
          <cell r="C2208" t="str">
            <v>Cotingidae</v>
          </cell>
          <cell r="D2208" t="str">
            <v>Xipholena</v>
          </cell>
          <cell r="E2208" t="str">
            <v>lamellipennis</v>
          </cell>
          <cell r="F2208" t="str">
            <v>Xipholena lamellipennis</v>
          </cell>
          <cell r="G2208" t="str">
            <v>White-tailed Cotinga</v>
          </cell>
          <cell r="H2208">
            <v>2207</v>
          </cell>
        </row>
        <row r="2209">
          <cell r="A2209" t="str">
            <v>Xipholena atropurpurea</v>
          </cell>
          <cell r="B2209" t="str">
            <v>Passeriformes</v>
          </cell>
          <cell r="C2209" t="str">
            <v>Cotingidae</v>
          </cell>
          <cell r="D2209" t="str">
            <v>Xipholena</v>
          </cell>
          <cell r="E2209" t="str">
            <v>atropurpurea</v>
          </cell>
          <cell r="F2209" t="str">
            <v>Xipholena atropurpurea</v>
          </cell>
          <cell r="G2209" t="str">
            <v>White-winged Cotinga</v>
          </cell>
          <cell r="H2209">
            <v>2208</v>
          </cell>
        </row>
        <row r="2210">
          <cell r="A2210" t="str">
            <v>Gymnoderus foetidus</v>
          </cell>
          <cell r="B2210" t="str">
            <v>Passeriformes</v>
          </cell>
          <cell r="C2210" t="str">
            <v>Cotingidae</v>
          </cell>
          <cell r="D2210" t="str">
            <v>Gymnoderus</v>
          </cell>
          <cell r="E2210" t="str">
            <v>foetidus</v>
          </cell>
          <cell r="F2210" t="str">
            <v>Gymnoderus foetidus</v>
          </cell>
          <cell r="G2210" t="str">
            <v>Bare-necked Fruitcrow</v>
          </cell>
          <cell r="H2210">
            <v>2209</v>
          </cell>
        </row>
        <row r="2211">
          <cell r="A2211" t="str">
            <v>Conioptilon mcilhennyi</v>
          </cell>
          <cell r="B2211" t="str">
            <v>Passeriformes</v>
          </cell>
          <cell r="C2211" t="str">
            <v>Cotingidae</v>
          </cell>
          <cell r="D2211" t="str">
            <v>Conioptilon</v>
          </cell>
          <cell r="E2211" t="str">
            <v>mcilhennyi</v>
          </cell>
          <cell r="F2211" t="str">
            <v>Conioptilon mcilhennyi</v>
          </cell>
          <cell r="G2211" t="str">
            <v>Black-faced Cotinga</v>
          </cell>
          <cell r="H2211">
            <v>2210</v>
          </cell>
        </row>
        <row r="2212">
          <cell r="A2212" t="str">
            <v>Tityra inquisitor</v>
          </cell>
          <cell r="B2212" t="str">
            <v>Passeriformes</v>
          </cell>
          <cell r="C2212" t="str">
            <v>Tityridae</v>
          </cell>
          <cell r="D2212" t="str">
            <v>Tityra</v>
          </cell>
          <cell r="E2212" t="str">
            <v>inquisitor</v>
          </cell>
          <cell r="F2212" t="str">
            <v>Tityra inquisitor</v>
          </cell>
          <cell r="G2212" t="str">
            <v>Black-crowned Tityra</v>
          </cell>
          <cell r="H2212">
            <v>2211</v>
          </cell>
        </row>
        <row r="2213">
          <cell r="A2213" t="str">
            <v>Tityra cayana</v>
          </cell>
          <cell r="B2213" t="str">
            <v>Passeriformes</v>
          </cell>
          <cell r="C2213" t="str">
            <v>Tityridae</v>
          </cell>
          <cell r="D2213" t="str">
            <v>Tityra</v>
          </cell>
          <cell r="E2213" t="str">
            <v>cayana</v>
          </cell>
          <cell r="F2213" t="str">
            <v>Tityra cayana</v>
          </cell>
          <cell r="G2213" t="str">
            <v>Black-tailed Tityra</v>
          </cell>
          <cell r="H2213">
            <v>2212</v>
          </cell>
        </row>
        <row r="2214">
          <cell r="A2214" t="str">
            <v>Tityra semifasciata</v>
          </cell>
          <cell r="B2214" t="str">
            <v>Passeriformes</v>
          </cell>
          <cell r="C2214" t="str">
            <v>Tityridae</v>
          </cell>
          <cell r="D2214" t="str">
            <v>Tityra</v>
          </cell>
          <cell r="E2214" t="str">
            <v>semifasciata</v>
          </cell>
          <cell r="F2214" t="str">
            <v>Tityra semifasciata</v>
          </cell>
          <cell r="G2214" t="str">
            <v>Masked Tityra</v>
          </cell>
          <cell r="H2214">
            <v>2213</v>
          </cell>
        </row>
        <row r="2215">
          <cell r="A2215" t="str">
            <v>Schiffornis major</v>
          </cell>
          <cell r="B2215" t="str">
            <v>Passeriformes</v>
          </cell>
          <cell r="C2215" t="str">
            <v>Tityridae</v>
          </cell>
          <cell r="D2215" t="str">
            <v>Schiffornis</v>
          </cell>
          <cell r="E2215" t="str">
            <v>major</v>
          </cell>
          <cell r="F2215" t="str">
            <v>Schiffornis major</v>
          </cell>
          <cell r="G2215" t="str">
            <v>Varzea Schiffornis</v>
          </cell>
          <cell r="H2215">
            <v>2214</v>
          </cell>
        </row>
        <row r="2216">
          <cell r="A2216" t="str">
            <v>Schiffornis veraepacis</v>
          </cell>
          <cell r="B2216" t="str">
            <v>Passeriformes</v>
          </cell>
          <cell r="C2216" t="str">
            <v>Tityridae</v>
          </cell>
          <cell r="D2216" t="str">
            <v>Schiffornis</v>
          </cell>
          <cell r="E2216" t="str">
            <v>veraepacis</v>
          </cell>
          <cell r="F2216" t="str">
            <v>Schiffornis veraepacis</v>
          </cell>
          <cell r="G2216" t="str">
            <v>Northern Schiffornis</v>
          </cell>
          <cell r="H2216">
            <v>2215</v>
          </cell>
        </row>
        <row r="2217">
          <cell r="A2217" t="str">
            <v>Schiffornis aenea</v>
          </cell>
          <cell r="B2217" t="str">
            <v>Passeriformes</v>
          </cell>
          <cell r="C2217" t="str">
            <v>Tityridae</v>
          </cell>
          <cell r="D2217" t="str">
            <v>Schiffornis</v>
          </cell>
          <cell r="E2217" t="str">
            <v>aenea</v>
          </cell>
          <cell r="F2217" t="str">
            <v>Schiffornis aenea</v>
          </cell>
          <cell r="G2217" t="str">
            <v>Foothill Schiffornis</v>
          </cell>
          <cell r="H2217">
            <v>2216</v>
          </cell>
        </row>
        <row r="2218">
          <cell r="A2218" t="str">
            <v>Schiffornis olivacea</v>
          </cell>
          <cell r="B2218" t="str">
            <v>Passeriformes</v>
          </cell>
          <cell r="C2218" t="str">
            <v>Tityridae</v>
          </cell>
          <cell r="D2218" t="str">
            <v>Schiffornis</v>
          </cell>
          <cell r="E2218" t="str">
            <v>olivacea</v>
          </cell>
          <cell r="F2218" t="str">
            <v>Schiffornis olivacea</v>
          </cell>
          <cell r="G2218" t="str">
            <v>Olivaceous Schiffornis</v>
          </cell>
          <cell r="H2218">
            <v>2217</v>
          </cell>
        </row>
        <row r="2219">
          <cell r="A2219" t="str">
            <v>Schiffornis stenorhyncha</v>
          </cell>
          <cell r="B2219" t="str">
            <v>Passeriformes</v>
          </cell>
          <cell r="C2219" t="str">
            <v>Tityridae</v>
          </cell>
          <cell r="D2219" t="str">
            <v>Schiffornis</v>
          </cell>
          <cell r="E2219" t="str">
            <v>stenorhyncha</v>
          </cell>
          <cell r="F2219" t="str">
            <v>Schiffornis stenorhyncha</v>
          </cell>
          <cell r="G2219" t="str">
            <v>Russet-winged Schiffornis</v>
          </cell>
          <cell r="H2219">
            <v>2218</v>
          </cell>
        </row>
        <row r="2220">
          <cell r="A2220" t="str">
            <v>Schiffornis turdina</v>
          </cell>
          <cell r="B2220" t="str">
            <v>Passeriformes</v>
          </cell>
          <cell r="C2220" t="str">
            <v>Tityridae</v>
          </cell>
          <cell r="D2220" t="str">
            <v>Schiffornis</v>
          </cell>
          <cell r="E2220" t="str">
            <v>turdina</v>
          </cell>
          <cell r="F2220" t="str">
            <v>Schiffornis turdina</v>
          </cell>
          <cell r="G2220" t="str">
            <v>Brown-winged Schiffornis</v>
          </cell>
          <cell r="H2220">
            <v>2219</v>
          </cell>
        </row>
        <row r="2221">
          <cell r="A2221" t="str">
            <v>Schiffornis virescens</v>
          </cell>
          <cell r="B2221" t="str">
            <v>Passeriformes</v>
          </cell>
          <cell r="C2221" t="str">
            <v>Tityridae</v>
          </cell>
          <cell r="D2221" t="str">
            <v>Schiffornis</v>
          </cell>
          <cell r="E2221" t="str">
            <v>virescens</v>
          </cell>
          <cell r="F2221" t="str">
            <v>Schiffornis virescens</v>
          </cell>
          <cell r="G2221" t="str">
            <v>Greenish Schiffornis</v>
          </cell>
          <cell r="H2221">
            <v>2220</v>
          </cell>
        </row>
        <row r="2222">
          <cell r="A2222" t="str">
            <v>Laniocera rufescens</v>
          </cell>
          <cell r="B2222" t="str">
            <v>Passeriformes</v>
          </cell>
          <cell r="C2222" t="str">
            <v>Tityridae</v>
          </cell>
          <cell r="D2222" t="str">
            <v>Laniocera</v>
          </cell>
          <cell r="E2222" t="str">
            <v>rufescens</v>
          </cell>
          <cell r="F2222" t="str">
            <v>Laniocera rufescens</v>
          </cell>
          <cell r="G2222" t="str">
            <v>Speckled Mourner</v>
          </cell>
          <cell r="H2222">
            <v>2221</v>
          </cell>
        </row>
        <row r="2223">
          <cell r="A2223" t="str">
            <v>Laniocera hypopyrra</v>
          </cell>
          <cell r="B2223" t="str">
            <v>Passeriformes</v>
          </cell>
          <cell r="C2223" t="str">
            <v>Tityridae</v>
          </cell>
          <cell r="D2223" t="str">
            <v>Laniocera</v>
          </cell>
          <cell r="E2223" t="str">
            <v>hypopyrra</v>
          </cell>
          <cell r="F2223" t="str">
            <v>Laniocera hypopyrra</v>
          </cell>
          <cell r="G2223" t="str">
            <v>Cinereous Mourner</v>
          </cell>
          <cell r="H2223">
            <v>2222</v>
          </cell>
        </row>
        <row r="2224">
          <cell r="A2224" t="str">
            <v>Iodopleura isabellae</v>
          </cell>
          <cell r="B2224" t="str">
            <v>Passeriformes</v>
          </cell>
          <cell r="C2224" t="str">
            <v>Tityridae</v>
          </cell>
          <cell r="D2224" t="str">
            <v>Iodopleura</v>
          </cell>
          <cell r="E2224" t="str">
            <v>isabellae</v>
          </cell>
          <cell r="F2224" t="str">
            <v>Iodopleura isabellae</v>
          </cell>
          <cell r="G2224" t="str">
            <v>White-browed Purpletuft</v>
          </cell>
          <cell r="H2224">
            <v>2223</v>
          </cell>
        </row>
        <row r="2225">
          <cell r="A2225" t="str">
            <v>Iodopleura fusca</v>
          </cell>
          <cell r="B2225" t="str">
            <v>Passeriformes</v>
          </cell>
          <cell r="C2225" t="str">
            <v>Tityridae</v>
          </cell>
          <cell r="D2225" t="str">
            <v>Iodopleura</v>
          </cell>
          <cell r="E2225" t="str">
            <v>fusca</v>
          </cell>
          <cell r="F2225" t="str">
            <v>Iodopleura fusca</v>
          </cell>
          <cell r="G2225" t="str">
            <v>Dusky Purpletuft</v>
          </cell>
          <cell r="H2225">
            <v>2224</v>
          </cell>
        </row>
        <row r="2226">
          <cell r="A2226" t="str">
            <v>Iodopleura pipra</v>
          </cell>
          <cell r="B2226" t="str">
            <v>Passeriformes</v>
          </cell>
          <cell r="C2226" t="str">
            <v>Tityridae</v>
          </cell>
          <cell r="D2226" t="str">
            <v>Iodopleura</v>
          </cell>
          <cell r="E2226" t="str">
            <v>pipra</v>
          </cell>
          <cell r="F2226" t="str">
            <v>Iodopleura pipra</v>
          </cell>
          <cell r="G2226" t="str">
            <v>Buff-throated Purpletuft</v>
          </cell>
          <cell r="H2226">
            <v>2225</v>
          </cell>
        </row>
        <row r="2227">
          <cell r="A2227" t="str">
            <v>Laniisoma elegans</v>
          </cell>
          <cell r="B2227" t="str">
            <v>Passeriformes</v>
          </cell>
          <cell r="C2227" t="str">
            <v>Tityridae</v>
          </cell>
          <cell r="D2227" t="str">
            <v>Laniisoma</v>
          </cell>
          <cell r="E2227" t="str">
            <v>elegans</v>
          </cell>
          <cell r="F2227" t="str">
            <v>Laniisoma elegans</v>
          </cell>
          <cell r="G2227" t="str">
            <v>Shrike-like Cotinga</v>
          </cell>
          <cell r="H2227">
            <v>2226</v>
          </cell>
        </row>
        <row r="2228">
          <cell r="A2228" t="str">
            <v>Xenopsaris albinucha</v>
          </cell>
          <cell r="B2228" t="str">
            <v>Passeriformes</v>
          </cell>
          <cell r="C2228" t="str">
            <v>Tityridae</v>
          </cell>
          <cell r="D2228" t="str">
            <v>Xenopsaris</v>
          </cell>
          <cell r="E2228" t="str">
            <v>albinucha</v>
          </cell>
          <cell r="F2228" t="str">
            <v>Xenopsaris albinucha</v>
          </cell>
          <cell r="G2228" t="str">
            <v>White-naped Xenopsaris</v>
          </cell>
          <cell r="H2228">
            <v>2227</v>
          </cell>
        </row>
        <row r="2229">
          <cell r="A2229" t="str">
            <v>Pachyramphus viridis</v>
          </cell>
          <cell r="B2229" t="str">
            <v>Passeriformes</v>
          </cell>
          <cell r="C2229" t="str">
            <v>Tityridae</v>
          </cell>
          <cell r="D2229" t="str">
            <v>Pachyramphus</v>
          </cell>
          <cell r="E2229" t="str">
            <v>viridis</v>
          </cell>
          <cell r="F2229" t="str">
            <v>Pachyramphus viridis</v>
          </cell>
          <cell r="G2229" t="str">
            <v>Green-backed Becard</v>
          </cell>
          <cell r="H2229">
            <v>2228</v>
          </cell>
        </row>
        <row r="2230">
          <cell r="A2230" t="str">
            <v>Pachyramphus versicolor</v>
          </cell>
          <cell r="B2230" t="str">
            <v>Passeriformes</v>
          </cell>
          <cell r="C2230" t="str">
            <v>Tityridae</v>
          </cell>
          <cell r="D2230" t="str">
            <v>Pachyramphus</v>
          </cell>
          <cell r="E2230" t="str">
            <v>versicolor</v>
          </cell>
          <cell r="F2230" t="str">
            <v>Pachyramphus versicolor</v>
          </cell>
          <cell r="G2230" t="str">
            <v>Barred Becard</v>
          </cell>
          <cell r="H2230">
            <v>2229</v>
          </cell>
        </row>
        <row r="2231">
          <cell r="A2231" t="str">
            <v>Pachyramphus spodiurus</v>
          </cell>
          <cell r="B2231" t="str">
            <v>Passeriformes</v>
          </cell>
          <cell r="C2231" t="str">
            <v>Tityridae</v>
          </cell>
          <cell r="D2231" t="str">
            <v>Pachyramphus</v>
          </cell>
          <cell r="E2231" t="str">
            <v>spodiurus</v>
          </cell>
          <cell r="F2231" t="str">
            <v>Pachyramphus spodiurus</v>
          </cell>
          <cell r="G2231" t="str">
            <v>Slaty Becard</v>
          </cell>
          <cell r="H2231">
            <v>2230</v>
          </cell>
        </row>
        <row r="2232">
          <cell r="A2232" t="str">
            <v>Pachyramphus rufus</v>
          </cell>
          <cell r="B2232" t="str">
            <v>Passeriformes</v>
          </cell>
          <cell r="C2232" t="str">
            <v>Tityridae</v>
          </cell>
          <cell r="D2232" t="str">
            <v>Pachyramphus</v>
          </cell>
          <cell r="E2232" t="str">
            <v>rufus</v>
          </cell>
          <cell r="F2232" t="str">
            <v>Pachyramphus rufus</v>
          </cell>
          <cell r="G2232" t="str">
            <v>Cinereous Becard</v>
          </cell>
          <cell r="H2232">
            <v>2231</v>
          </cell>
        </row>
        <row r="2233">
          <cell r="A2233" t="str">
            <v>Pachyramphus cinnamomeus</v>
          </cell>
          <cell r="B2233" t="str">
            <v>Passeriformes</v>
          </cell>
          <cell r="C2233" t="str">
            <v>Tityridae</v>
          </cell>
          <cell r="D2233" t="str">
            <v>Pachyramphus</v>
          </cell>
          <cell r="E2233" t="str">
            <v>cinnamomeus</v>
          </cell>
          <cell r="F2233" t="str">
            <v>Pachyramphus cinnamomeus</v>
          </cell>
          <cell r="G2233" t="str">
            <v>Cinnamon Becard</v>
          </cell>
          <cell r="H2233">
            <v>2232</v>
          </cell>
        </row>
        <row r="2234">
          <cell r="A2234" t="str">
            <v>Pachyramphus castaneus</v>
          </cell>
          <cell r="B2234" t="str">
            <v>Passeriformes</v>
          </cell>
          <cell r="C2234" t="str">
            <v>Tityridae</v>
          </cell>
          <cell r="D2234" t="str">
            <v>Pachyramphus</v>
          </cell>
          <cell r="E2234" t="str">
            <v>castaneus</v>
          </cell>
          <cell r="F2234" t="str">
            <v>Pachyramphus castaneus</v>
          </cell>
          <cell r="G2234" t="str">
            <v>Chestnut-crowned Becard</v>
          </cell>
          <cell r="H2234">
            <v>2233</v>
          </cell>
        </row>
        <row r="2235">
          <cell r="A2235" t="str">
            <v>Pachyramphus polychopterus</v>
          </cell>
          <cell r="B2235" t="str">
            <v>Passeriformes</v>
          </cell>
          <cell r="C2235" t="str">
            <v>Tityridae</v>
          </cell>
          <cell r="D2235" t="str">
            <v>Pachyramphus</v>
          </cell>
          <cell r="E2235" t="str">
            <v>polychopterus</v>
          </cell>
          <cell r="F2235" t="str">
            <v>Pachyramphus polychopterus</v>
          </cell>
          <cell r="G2235" t="str">
            <v>White-winged Becard</v>
          </cell>
          <cell r="H2235">
            <v>2234</v>
          </cell>
        </row>
        <row r="2236">
          <cell r="A2236" t="str">
            <v>Pachyramphus albogriseus</v>
          </cell>
          <cell r="B2236" t="str">
            <v>Passeriformes</v>
          </cell>
          <cell r="C2236" t="str">
            <v>Tityridae</v>
          </cell>
          <cell r="D2236" t="str">
            <v>Pachyramphus</v>
          </cell>
          <cell r="E2236" t="str">
            <v>albogriseus</v>
          </cell>
          <cell r="F2236" t="str">
            <v>Pachyramphus albogriseus</v>
          </cell>
          <cell r="G2236" t="str">
            <v>Black-and-white Becard</v>
          </cell>
          <cell r="H2236">
            <v>2235</v>
          </cell>
        </row>
        <row r="2237">
          <cell r="A2237" t="str">
            <v>Pachyramphus marginatus</v>
          </cell>
          <cell r="B2237" t="str">
            <v>Passeriformes</v>
          </cell>
          <cell r="C2237" t="str">
            <v>Tityridae</v>
          </cell>
          <cell r="D2237" t="str">
            <v>Pachyramphus</v>
          </cell>
          <cell r="E2237" t="str">
            <v>marginatus</v>
          </cell>
          <cell r="F2237" t="str">
            <v>Pachyramphus marginatus</v>
          </cell>
          <cell r="G2237" t="str">
            <v>Black-capped Becard</v>
          </cell>
          <cell r="H2237">
            <v>2236</v>
          </cell>
        </row>
        <row r="2238">
          <cell r="A2238" t="str">
            <v>Pachyramphus surinamus</v>
          </cell>
          <cell r="B2238" t="str">
            <v>Passeriformes</v>
          </cell>
          <cell r="C2238" t="str">
            <v>Tityridae</v>
          </cell>
          <cell r="D2238" t="str">
            <v>Pachyramphus</v>
          </cell>
          <cell r="E2238" t="str">
            <v>surinamus</v>
          </cell>
          <cell r="F2238" t="str">
            <v>Pachyramphus surinamus</v>
          </cell>
          <cell r="G2238" t="str">
            <v>Glossy-backed Becard</v>
          </cell>
          <cell r="H2238">
            <v>2237</v>
          </cell>
        </row>
        <row r="2239">
          <cell r="A2239" t="str">
            <v>Pachyramphus homochrous</v>
          </cell>
          <cell r="B2239" t="str">
            <v>Passeriformes</v>
          </cell>
          <cell r="C2239" t="str">
            <v>Tityridae</v>
          </cell>
          <cell r="D2239" t="str">
            <v>Pachyramphus</v>
          </cell>
          <cell r="E2239" t="str">
            <v>homochrous</v>
          </cell>
          <cell r="F2239" t="str">
            <v>Pachyramphus homochrous</v>
          </cell>
          <cell r="G2239" t="str">
            <v>One-colored Becard</v>
          </cell>
          <cell r="H2239">
            <v>2238</v>
          </cell>
        </row>
        <row r="2240">
          <cell r="A2240" t="str">
            <v>Pachyramphus minor</v>
          </cell>
          <cell r="B2240" t="str">
            <v>Passeriformes</v>
          </cell>
          <cell r="C2240" t="str">
            <v>Tityridae</v>
          </cell>
          <cell r="D2240" t="str">
            <v>Pachyramphus</v>
          </cell>
          <cell r="E2240" t="str">
            <v>minor</v>
          </cell>
          <cell r="F2240" t="str">
            <v>Pachyramphus minor</v>
          </cell>
          <cell r="G2240" t="str">
            <v>Pink-throated Becard</v>
          </cell>
          <cell r="H2240">
            <v>2239</v>
          </cell>
        </row>
        <row r="2241">
          <cell r="A2241" t="str">
            <v>Pachyramphus validus</v>
          </cell>
          <cell r="B2241" t="str">
            <v>Passeriformes</v>
          </cell>
          <cell r="C2241" t="str">
            <v>Tityridae</v>
          </cell>
          <cell r="D2241" t="str">
            <v>Pachyramphus</v>
          </cell>
          <cell r="E2241" t="str">
            <v>validus</v>
          </cell>
          <cell r="F2241" t="str">
            <v>Pachyramphus validus</v>
          </cell>
          <cell r="G2241" t="str">
            <v>Crested Becard</v>
          </cell>
          <cell r="H2241">
            <v>2240</v>
          </cell>
        </row>
        <row r="2242">
          <cell r="A2242" t="str">
            <v>Oxyruncus cristatus</v>
          </cell>
          <cell r="B2242" t="str">
            <v>Passeriformes</v>
          </cell>
          <cell r="C2242" t="str">
            <v>Oxyruncidae</v>
          </cell>
          <cell r="D2242" t="str">
            <v>Oxyruncus</v>
          </cell>
          <cell r="E2242" t="str">
            <v>cristatus</v>
          </cell>
          <cell r="F2242" t="str">
            <v>Oxyruncus cristatus</v>
          </cell>
          <cell r="G2242" t="str">
            <v>Sharpbill</v>
          </cell>
          <cell r="H2242">
            <v>2241</v>
          </cell>
        </row>
        <row r="2243">
          <cell r="A2243" t="str">
            <v>Onychorhynchus coronatus</v>
          </cell>
          <cell r="B2243" t="str">
            <v>Passeriformes</v>
          </cell>
          <cell r="C2243" t="str">
            <v>Onychorhynchidae</v>
          </cell>
          <cell r="D2243" t="str">
            <v>Onychorhynchus</v>
          </cell>
          <cell r="E2243" t="str">
            <v>coronatus</v>
          </cell>
          <cell r="F2243" t="str">
            <v>Onychorhynchus coronatus</v>
          </cell>
          <cell r="G2243" t="str">
            <v>Royal Flycatcher</v>
          </cell>
          <cell r="H2243">
            <v>2242</v>
          </cell>
        </row>
        <row r="2244">
          <cell r="A2244" t="str">
            <v>Terenotriccus erythrurus</v>
          </cell>
          <cell r="B2244" t="str">
            <v>Passeriformes</v>
          </cell>
          <cell r="C2244" t="str">
            <v>Onychorhynchidae</v>
          </cell>
          <cell r="D2244" t="str">
            <v>Terenotriccus</v>
          </cell>
          <cell r="E2244" t="str">
            <v>erythrurus</v>
          </cell>
          <cell r="F2244" t="str">
            <v>Terenotriccus erythrurus</v>
          </cell>
          <cell r="G2244" t="str">
            <v>Ruddy-tailed Flycatcher</v>
          </cell>
          <cell r="H2244">
            <v>2243</v>
          </cell>
        </row>
        <row r="2245">
          <cell r="A2245" t="str">
            <v>Myiobius villosus</v>
          </cell>
          <cell r="B2245" t="str">
            <v>Passeriformes</v>
          </cell>
          <cell r="C2245" t="str">
            <v>Onychorhynchidae</v>
          </cell>
          <cell r="D2245" t="str">
            <v>Myiobius</v>
          </cell>
          <cell r="E2245" t="str">
            <v>villosus</v>
          </cell>
          <cell r="F2245" t="str">
            <v>Myiobius villosus</v>
          </cell>
          <cell r="G2245" t="str">
            <v>Tawny-breasted Flycatcher</v>
          </cell>
          <cell r="H2245">
            <v>2244</v>
          </cell>
        </row>
        <row r="2246">
          <cell r="A2246" t="str">
            <v>Myiobius barbatus</v>
          </cell>
          <cell r="B2246" t="str">
            <v>Passeriformes</v>
          </cell>
          <cell r="C2246" t="str">
            <v>Onychorhynchidae</v>
          </cell>
          <cell r="D2246" t="str">
            <v>Myiobius</v>
          </cell>
          <cell r="E2246" t="str">
            <v>barbatus</v>
          </cell>
          <cell r="F2246" t="str">
            <v>Myiobius barbatus</v>
          </cell>
          <cell r="G2246" t="str">
            <v>Sulphur-rumped Flycatcher</v>
          </cell>
          <cell r="H2246">
            <v>2245</v>
          </cell>
        </row>
        <row r="2247">
          <cell r="A2247" t="str">
            <v>Myiobius atricaudus</v>
          </cell>
          <cell r="B2247" t="str">
            <v>Passeriformes</v>
          </cell>
          <cell r="C2247" t="str">
            <v>Onychorhynchidae</v>
          </cell>
          <cell r="D2247" t="str">
            <v>Myiobius</v>
          </cell>
          <cell r="E2247" t="str">
            <v>atricaudus</v>
          </cell>
          <cell r="F2247" t="str">
            <v>Myiobius atricaudus</v>
          </cell>
          <cell r="G2247" t="str">
            <v>Black-tailed Flycatcher</v>
          </cell>
          <cell r="H2247">
            <v>2246</v>
          </cell>
        </row>
        <row r="2248">
          <cell r="A2248" t="str">
            <v>Piprites chloris</v>
          </cell>
          <cell r="B2248" t="str">
            <v>Passeriformes</v>
          </cell>
          <cell r="C2248" t="str">
            <v>Tyrannidae</v>
          </cell>
          <cell r="D2248" t="str">
            <v>Piprites</v>
          </cell>
          <cell r="E2248" t="str">
            <v>chloris</v>
          </cell>
          <cell r="F2248" t="str">
            <v>Piprites chloris</v>
          </cell>
          <cell r="G2248" t="str">
            <v>Wing-barred Piprites</v>
          </cell>
          <cell r="H2248">
            <v>2247</v>
          </cell>
        </row>
        <row r="2249">
          <cell r="A2249" t="str">
            <v>Piprites pileata</v>
          </cell>
          <cell r="B2249" t="str">
            <v>Passeriformes</v>
          </cell>
          <cell r="C2249" t="str">
            <v>Tyrannidae</v>
          </cell>
          <cell r="D2249" t="str">
            <v>Piprites</v>
          </cell>
          <cell r="E2249" t="str">
            <v>pileata</v>
          </cell>
          <cell r="F2249" t="str">
            <v>Piprites pileata</v>
          </cell>
          <cell r="G2249" t="str">
            <v>Black-capped Piprites</v>
          </cell>
          <cell r="H2249">
            <v>2248</v>
          </cell>
        </row>
        <row r="2250">
          <cell r="A2250" t="str">
            <v>Calyptura cristata</v>
          </cell>
          <cell r="B2250" t="str">
            <v>Passeriformes</v>
          </cell>
          <cell r="C2250" t="str">
            <v>Tyrannidae</v>
          </cell>
          <cell r="D2250" t="str">
            <v>Calyptura</v>
          </cell>
          <cell r="E2250" t="str">
            <v>cristata</v>
          </cell>
          <cell r="F2250" t="str">
            <v>Calyptura cristata</v>
          </cell>
          <cell r="G2250" t="str">
            <v>Kinglet Calyptura</v>
          </cell>
          <cell r="H2250">
            <v>2249</v>
          </cell>
        </row>
        <row r="2251">
          <cell r="A2251" t="str">
            <v>Neopipo cinnamomea</v>
          </cell>
          <cell r="B2251" t="str">
            <v>Passeriformes</v>
          </cell>
          <cell r="C2251" t="str">
            <v>Tyrannidae</v>
          </cell>
          <cell r="D2251" t="str">
            <v>Neopipo</v>
          </cell>
          <cell r="E2251" t="str">
            <v>cinnamomea</v>
          </cell>
          <cell r="F2251" t="str">
            <v>Neopipo cinnamomea</v>
          </cell>
          <cell r="G2251" t="str">
            <v>Cinnamon Manakin-Tyrant</v>
          </cell>
          <cell r="H2251">
            <v>2250</v>
          </cell>
        </row>
        <row r="2252">
          <cell r="A2252" t="str">
            <v>Platyrinchus saturatus</v>
          </cell>
          <cell r="B2252" t="str">
            <v>Passeriformes</v>
          </cell>
          <cell r="C2252" t="str">
            <v>Tyrannidae</v>
          </cell>
          <cell r="D2252" t="str">
            <v>Platyrinchus</v>
          </cell>
          <cell r="E2252" t="str">
            <v>saturatus</v>
          </cell>
          <cell r="F2252" t="str">
            <v>Platyrinchus saturatus</v>
          </cell>
          <cell r="G2252" t="str">
            <v>Cinnamon-crested Spadebill</v>
          </cell>
          <cell r="H2252">
            <v>2251</v>
          </cell>
        </row>
        <row r="2253">
          <cell r="A2253" t="str">
            <v>Platyrinchus mystaceus</v>
          </cell>
          <cell r="B2253" t="str">
            <v>Passeriformes</v>
          </cell>
          <cell r="C2253" t="str">
            <v>Tyrannidae</v>
          </cell>
          <cell r="D2253" t="str">
            <v>Platyrinchus</v>
          </cell>
          <cell r="E2253" t="str">
            <v>mystaceus</v>
          </cell>
          <cell r="F2253" t="str">
            <v>Platyrinchus mystaceus</v>
          </cell>
          <cell r="G2253" t="str">
            <v>White-throated Spadebill</v>
          </cell>
          <cell r="H2253">
            <v>2252</v>
          </cell>
        </row>
        <row r="2254">
          <cell r="A2254" t="str">
            <v>Platyrinchus coronatus</v>
          </cell>
          <cell r="B2254" t="str">
            <v>Passeriformes</v>
          </cell>
          <cell r="C2254" t="str">
            <v>Tyrannidae</v>
          </cell>
          <cell r="D2254" t="str">
            <v>Platyrinchus</v>
          </cell>
          <cell r="E2254" t="str">
            <v>coronatus</v>
          </cell>
          <cell r="F2254" t="str">
            <v>Platyrinchus coronatus</v>
          </cell>
          <cell r="G2254" t="str">
            <v>Golden-crowned Spadebill</v>
          </cell>
          <cell r="H2254">
            <v>2253</v>
          </cell>
        </row>
        <row r="2255">
          <cell r="A2255" t="str">
            <v>Platyrinchus flavigularis</v>
          </cell>
          <cell r="B2255" t="str">
            <v>Passeriformes</v>
          </cell>
          <cell r="C2255" t="str">
            <v>Tyrannidae</v>
          </cell>
          <cell r="D2255" t="str">
            <v>Platyrinchus</v>
          </cell>
          <cell r="E2255" t="str">
            <v>flavigularis</v>
          </cell>
          <cell r="F2255" t="str">
            <v>Platyrinchus flavigularis</v>
          </cell>
          <cell r="G2255" t="str">
            <v>Yellow-throated Spadebill</v>
          </cell>
          <cell r="H2255">
            <v>2254</v>
          </cell>
        </row>
        <row r="2256">
          <cell r="A2256" t="str">
            <v>Platyrinchus platyrhynchos</v>
          </cell>
          <cell r="B2256" t="str">
            <v>Passeriformes</v>
          </cell>
          <cell r="C2256" t="str">
            <v>Tyrannidae</v>
          </cell>
          <cell r="D2256" t="str">
            <v>Platyrinchus</v>
          </cell>
          <cell r="E2256" t="str">
            <v>platyrhynchos</v>
          </cell>
          <cell r="F2256" t="str">
            <v>Platyrinchus platyrhynchos</v>
          </cell>
          <cell r="G2256" t="str">
            <v>White-crested Spadebill</v>
          </cell>
          <cell r="H2256">
            <v>2255</v>
          </cell>
        </row>
        <row r="2257">
          <cell r="A2257" t="str">
            <v>Platyrinchus leucoryphus</v>
          </cell>
          <cell r="B2257" t="str">
            <v>Passeriformes</v>
          </cell>
          <cell r="C2257" t="str">
            <v>Tyrannidae</v>
          </cell>
          <cell r="D2257" t="str">
            <v>Platyrinchus</v>
          </cell>
          <cell r="E2257" t="str">
            <v>leucoryphus</v>
          </cell>
          <cell r="F2257" t="str">
            <v>Platyrinchus leucoryphus</v>
          </cell>
          <cell r="G2257" t="str">
            <v>Russet-winged Spadebill</v>
          </cell>
          <cell r="H2257">
            <v>2256</v>
          </cell>
        </row>
        <row r="2258">
          <cell r="A2258" t="str">
            <v>Pseudotriccus pelzelni</v>
          </cell>
          <cell r="B2258" t="str">
            <v>Passeriformes</v>
          </cell>
          <cell r="C2258" t="str">
            <v>Tyrannidae</v>
          </cell>
          <cell r="D2258" t="str">
            <v>Pseudotriccus</v>
          </cell>
          <cell r="E2258" t="str">
            <v>pelzelni</v>
          </cell>
          <cell r="F2258" t="str">
            <v>Pseudotriccus pelzelni</v>
          </cell>
          <cell r="G2258" t="str">
            <v>Bronze-olive Pygmy-Tyrant</v>
          </cell>
          <cell r="H2258">
            <v>2257</v>
          </cell>
        </row>
        <row r="2259">
          <cell r="A2259" t="str">
            <v>Pseudotriccus simplex</v>
          </cell>
          <cell r="B2259" t="str">
            <v>Passeriformes</v>
          </cell>
          <cell r="C2259" t="str">
            <v>Tyrannidae</v>
          </cell>
          <cell r="D2259" t="str">
            <v>Pseudotriccus</v>
          </cell>
          <cell r="E2259" t="str">
            <v>simplex</v>
          </cell>
          <cell r="F2259" t="str">
            <v>Pseudotriccus simplex</v>
          </cell>
          <cell r="G2259" t="str">
            <v>Hazel-fronted Pygmy-Tyrant</v>
          </cell>
          <cell r="H2259">
            <v>2258</v>
          </cell>
        </row>
        <row r="2260">
          <cell r="A2260" t="str">
            <v>Pseudotriccus ruficeps</v>
          </cell>
          <cell r="B2260" t="str">
            <v>Passeriformes</v>
          </cell>
          <cell r="C2260" t="str">
            <v>Tyrannidae</v>
          </cell>
          <cell r="D2260" t="str">
            <v>Pseudotriccus</v>
          </cell>
          <cell r="E2260" t="str">
            <v>ruficeps</v>
          </cell>
          <cell r="F2260" t="str">
            <v>Pseudotriccus ruficeps</v>
          </cell>
          <cell r="G2260" t="str">
            <v>Rufous-headed Pygmy-Tyrant</v>
          </cell>
          <cell r="H2260">
            <v>2259</v>
          </cell>
        </row>
        <row r="2261">
          <cell r="A2261" t="str">
            <v>Corythopis torquatus</v>
          </cell>
          <cell r="B2261" t="str">
            <v>Passeriformes</v>
          </cell>
          <cell r="C2261" t="str">
            <v>Tyrannidae</v>
          </cell>
          <cell r="D2261" t="str">
            <v>Corythopis</v>
          </cell>
          <cell r="E2261" t="str">
            <v>torquatus</v>
          </cell>
          <cell r="F2261" t="str">
            <v>Corythopis torquatus</v>
          </cell>
          <cell r="G2261" t="str">
            <v>Ringed Antpipit</v>
          </cell>
          <cell r="H2261">
            <v>2260</v>
          </cell>
        </row>
        <row r="2262">
          <cell r="A2262" t="str">
            <v>Corythopis delalandi</v>
          </cell>
          <cell r="B2262" t="str">
            <v>Passeriformes</v>
          </cell>
          <cell r="C2262" t="str">
            <v>Tyrannidae</v>
          </cell>
          <cell r="D2262" t="str">
            <v>Corythopis</v>
          </cell>
          <cell r="E2262" t="str">
            <v>delalandi</v>
          </cell>
          <cell r="F2262" t="str">
            <v>Corythopis delalandi</v>
          </cell>
          <cell r="G2262" t="str">
            <v>Southern Antpipit</v>
          </cell>
          <cell r="H2262">
            <v>2261</v>
          </cell>
        </row>
        <row r="2263">
          <cell r="A2263" t="str">
            <v>Phylloscartes poecilotis</v>
          </cell>
          <cell r="B2263" t="str">
            <v>Passeriformes</v>
          </cell>
          <cell r="C2263" t="str">
            <v>Tyrannidae</v>
          </cell>
          <cell r="D2263" t="str">
            <v>Phylloscartes</v>
          </cell>
          <cell r="E2263" t="str">
            <v>poecilotis</v>
          </cell>
          <cell r="F2263" t="str">
            <v>Phylloscartes poecilotis</v>
          </cell>
          <cell r="G2263" t="str">
            <v>Variegated Bristle-Tyrant</v>
          </cell>
          <cell r="H2263">
            <v>2262</v>
          </cell>
        </row>
        <row r="2264">
          <cell r="A2264" t="str">
            <v>Phylloscartes chapmani</v>
          </cell>
          <cell r="B2264" t="str">
            <v>Passeriformes</v>
          </cell>
          <cell r="C2264" t="str">
            <v>Tyrannidae</v>
          </cell>
          <cell r="D2264" t="str">
            <v>Phylloscartes</v>
          </cell>
          <cell r="E2264" t="str">
            <v>chapmani</v>
          </cell>
          <cell r="F2264" t="str">
            <v>Phylloscartes chapmani</v>
          </cell>
          <cell r="G2264" t="str">
            <v>Chapman's Bristle-Tyrant</v>
          </cell>
          <cell r="H2264">
            <v>2263</v>
          </cell>
        </row>
        <row r="2265">
          <cell r="A2265" t="str">
            <v>Phylloscartes ophthalmicus</v>
          </cell>
          <cell r="B2265" t="str">
            <v>Passeriformes</v>
          </cell>
          <cell r="C2265" t="str">
            <v>Tyrannidae</v>
          </cell>
          <cell r="D2265" t="str">
            <v>Phylloscartes</v>
          </cell>
          <cell r="E2265" t="str">
            <v>ophthalmicus</v>
          </cell>
          <cell r="F2265" t="str">
            <v>Phylloscartes ophthalmicus</v>
          </cell>
          <cell r="G2265" t="str">
            <v>Marble-faced Bristle-Tyrant</v>
          </cell>
          <cell r="H2265">
            <v>2264</v>
          </cell>
        </row>
        <row r="2266">
          <cell r="A2266" t="str">
            <v>Phylloscartes venezuelanus</v>
          </cell>
          <cell r="B2266" t="str">
            <v>Passeriformes</v>
          </cell>
          <cell r="C2266" t="str">
            <v>Tyrannidae</v>
          </cell>
          <cell r="D2266" t="str">
            <v>Phylloscartes</v>
          </cell>
          <cell r="E2266" t="str">
            <v>venezuelanus</v>
          </cell>
          <cell r="F2266" t="str">
            <v>Phylloscartes venezuelanus</v>
          </cell>
          <cell r="G2266" t="str">
            <v>Venezuelan Bristle-Tyrant</v>
          </cell>
          <cell r="H2266">
            <v>2265</v>
          </cell>
        </row>
        <row r="2267">
          <cell r="A2267" t="str">
            <v>Phylloscartes lanyoni</v>
          </cell>
          <cell r="B2267" t="str">
            <v>Passeriformes</v>
          </cell>
          <cell r="C2267" t="str">
            <v>Tyrannidae</v>
          </cell>
          <cell r="D2267" t="str">
            <v>Phylloscartes</v>
          </cell>
          <cell r="E2267" t="str">
            <v>lanyoni</v>
          </cell>
          <cell r="F2267" t="str">
            <v>Phylloscartes lanyoni</v>
          </cell>
          <cell r="G2267" t="str">
            <v>Antioquia Bristle-Tyrant</v>
          </cell>
          <cell r="H2267">
            <v>2266</v>
          </cell>
        </row>
        <row r="2268">
          <cell r="A2268" t="str">
            <v>Phylloscartes orbitalis</v>
          </cell>
          <cell r="B2268" t="str">
            <v>Passeriformes</v>
          </cell>
          <cell r="C2268" t="str">
            <v>Tyrannidae</v>
          </cell>
          <cell r="D2268" t="str">
            <v>Phylloscartes</v>
          </cell>
          <cell r="E2268" t="str">
            <v>orbitalis</v>
          </cell>
          <cell r="F2268" t="str">
            <v>Phylloscartes orbitalis</v>
          </cell>
          <cell r="G2268" t="str">
            <v>Spectacled Bristle-Tyrant</v>
          </cell>
          <cell r="H2268">
            <v>2267</v>
          </cell>
        </row>
        <row r="2269">
          <cell r="A2269" t="str">
            <v>Phylloscartes eximius</v>
          </cell>
          <cell r="B2269" t="str">
            <v>Passeriformes</v>
          </cell>
          <cell r="C2269" t="str">
            <v>Tyrannidae</v>
          </cell>
          <cell r="D2269" t="str">
            <v>Phylloscartes</v>
          </cell>
          <cell r="E2269" t="str">
            <v>eximius</v>
          </cell>
          <cell r="F2269" t="str">
            <v>Phylloscartes eximius</v>
          </cell>
          <cell r="G2269" t="str">
            <v>Southern Bristle-Tyrant</v>
          </cell>
          <cell r="H2269">
            <v>2268</v>
          </cell>
        </row>
        <row r="2270">
          <cell r="A2270" t="str">
            <v>Phylloscartes ventralis</v>
          </cell>
          <cell r="B2270" t="str">
            <v>Passeriformes</v>
          </cell>
          <cell r="C2270" t="str">
            <v>Tyrannidae</v>
          </cell>
          <cell r="D2270" t="str">
            <v>Phylloscartes</v>
          </cell>
          <cell r="E2270" t="str">
            <v>ventralis</v>
          </cell>
          <cell r="F2270" t="str">
            <v>Phylloscartes ventralis</v>
          </cell>
          <cell r="G2270" t="str">
            <v>Mottle-cheeked Tyrannulet</v>
          </cell>
          <cell r="H2270">
            <v>2269</v>
          </cell>
        </row>
        <row r="2271">
          <cell r="A2271" t="str">
            <v>Phylloscartes kronei</v>
          </cell>
          <cell r="B2271" t="str">
            <v>Passeriformes</v>
          </cell>
          <cell r="C2271" t="str">
            <v>Tyrannidae</v>
          </cell>
          <cell r="D2271" t="str">
            <v>Phylloscartes</v>
          </cell>
          <cell r="E2271" t="str">
            <v>kronei</v>
          </cell>
          <cell r="F2271" t="str">
            <v>Phylloscartes kronei</v>
          </cell>
          <cell r="G2271" t="str">
            <v>Restinga Tyrannulet</v>
          </cell>
          <cell r="H2271">
            <v>2270</v>
          </cell>
        </row>
        <row r="2272">
          <cell r="A2272" t="str">
            <v>Phylloscartes beckeri</v>
          </cell>
          <cell r="B2272" t="str">
            <v>Passeriformes</v>
          </cell>
          <cell r="C2272" t="str">
            <v>Tyrannidae</v>
          </cell>
          <cell r="D2272" t="str">
            <v>Phylloscartes</v>
          </cell>
          <cell r="E2272" t="str">
            <v>beckeri</v>
          </cell>
          <cell r="F2272" t="str">
            <v>Phylloscartes beckeri</v>
          </cell>
          <cell r="G2272" t="str">
            <v>Bahia Tyrannulet</v>
          </cell>
          <cell r="H2272">
            <v>2271</v>
          </cell>
        </row>
        <row r="2273">
          <cell r="A2273" t="str">
            <v>Phylloscartes virescens</v>
          </cell>
          <cell r="B2273" t="str">
            <v>Passeriformes</v>
          </cell>
          <cell r="C2273" t="str">
            <v>Tyrannidae</v>
          </cell>
          <cell r="D2273" t="str">
            <v>Phylloscartes</v>
          </cell>
          <cell r="E2273" t="str">
            <v>virescens</v>
          </cell>
          <cell r="F2273" t="str">
            <v>Phylloscartes virescens</v>
          </cell>
          <cell r="G2273" t="str">
            <v>Olive-green Tyrannulet</v>
          </cell>
          <cell r="H2273">
            <v>2272</v>
          </cell>
        </row>
        <row r="2274">
          <cell r="A2274" t="str">
            <v>Phylloscartes gualaquizae</v>
          </cell>
          <cell r="B2274" t="str">
            <v>Passeriformes</v>
          </cell>
          <cell r="C2274" t="str">
            <v>Tyrannidae</v>
          </cell>
          <cell r="D2274" t="str">
            <v>Phylloscartes</v>
          </cell>
          <cell r="E2274" t="str">
            <v>gualaquizae</v>
          </cell>
          <cell r="F2274" t="str">
            <v>Phylloscartes gualaquizae</v>
          </cell>
          <cell r="G2274" t="str">
            <v>Ecuadorian Tyrannulet</v>
          </cell>
          <cell r="H2274">
            <v>2273</v>
          </cell>
        </row>
        <row r="2275">
          <cell r="A2275" t="str">
            <v>Phylloscartes nigrifrons</v>
          </cell>
          <cell r="B2275" t="str">
            <v>Passeriformes</v>
          </cell>
          <cell r="C2275" t="str">
            <v>Tyrannidae</v>
          </cell>
          <cell r="D2275" t="str">
            <v>Phylloscartes</v>
          </cell>
          <cell r="E2275" t="str">
            <v>nigrifrons</v>
          </cell>
          <cell r="F2275" t="str">
            <v>Phylloscartes nigrifrons</v>
          </cell>
          <cell r="G2275" t="str">
            <v>Black-fronted Tyrannulet</v>
          </cell>
          <cell r="H2275">
            <v>2274</v>
          </cell>
        </row>
        <row r="2276">
          <cell r="A2276" t="str">
            <v>Phylloscartes superciliaris</v>
          </cell>
          <cell r="B2276" t="str">
            <v>Passeriformes</v>
          </cell>
          <cell r="C2276" t="str">
            <v>Tyrannidae</v>
          </cell>
          <cell r="D2276" t="str">
            <v>Phylloscartes</v>
          </cell>
          <cell r="E2276" t="str">
            <v>superciliaris</v>
          </cell>
          <cell r="F2276" t="str">
            <v>Phylloscartes superciliaris</v>
          </cell>
          <cell r="G2276" t="str">
            <v>Rufous-browed Tyrannulet</v>
          </cell>
          <cell r="H2276">
            <v>2275</v>
          </cell>
        </row>
        <row r="2277">
          <cell r="A2277" t="str">
            <v>Phylloscartes ceciliae</v>
          </cell>
          <cell r="B2277" t="str">
            <v>Passeriformes</v>
          </cell>
          <cell r="C2277" t="str">
            <v>Tyrannidae</v>
          </cell>
          <cell r="D2277" t="str">
            <v>Phylloscartes</v>
          </cell>
          <cell r="E2277" t="str">
            <v>ceciliae</v>
          </cell>
          <cell r="F2277" t="str">
            <v>Phylloscartes ceciliae</v>
          </cell>
          <cell r="G2277" t="str">
            <v>Alagoas Tyrannulet</v>
          </cell>
          <cell r="H2277">
            <v>2276</v>
          </cell>
        </row>
        <row r="2278">
          <cell r="A2278" t="str">
            <v>Phylloscartes flaviventris</v>
          </cell>
          <cell r="B2278" t="str">
            <v>Passeriformes</v>
          </cell>
          <cell r="C2278" t="str">
            <v>Tyrannidae</v>
          </cell>
          <cell r="D2278" t="str">
            <v>Phylloscartes</v>
          </cell>
          <cell r="E2278" t="str">
            <v>flaviventris</v>
          </cell>
          <cell r="F2278" t="str">
            <v>Phylloscartes flaviventris</v>
          </cell>
          <cell r="G2278" t="str">
            <v>Rufous-lored Tyrannulet</v>
          </cell>
          <cell r="H2278">
            <v>2277</v>
          </cell>
        </row>
        <row r="2279">
          <cell r="A2279" t="str">
            <v>Phylloscartes parkeri</v>
          </cell>
          <cell r="B2279" t="str">
            <v>Passeriformes</v>
          </cell>
          <cell r="C2279" t="str">
            <v>Tyrannidae</v>
          </cell>
          <cell r="D2279" t="str">
            <v>Phylloscartes</v>
          </cell>
          <cell r="E2279" t="str">
            <v>parkeri</v>
          </cell>
          <cell r="F2279" t="str">
            <v>Phylloscartes parkeri</v>
          </cell>
          <cell r="G2279" t="str">
            <v>Cinnamon-faced Tyrannulet</v>
          </cell>
          <cell r="H2279">
            <v>2278</v>
          </cell>
        </row>
        <row r="2280">
          <cell r="A2280" t="str">
            <v>Phylloscartes roquettei</v>
          </cell>
          <cell r="B2280" t="str">
            <v>Passeriformes</v>
          </cell>
          <cell r="C2280" t="str">
            <v>Tyrannidae</v>
          </cell>
          <cell r="D2280" t="str">
            <v>Phylloscartes</v>
          </cell>
          <cell r="E2280" t="str">
            <v>roquettei</v>
          </cell>
          <cell r="F2280" t="str">
            <v>Phylloscartes roquettei</v>
          </cell>
          <cell r="G2280" t="str">
            <v>Minas Gerais Tyrannulet</v>
          </cell>
          <cell r="H2280">
            <v>2279</v>
          </cell>
        </row>
        <row r="2281">
          <cell r="A2281" t="str">
            <v>Phylloscartes paulista</v>
          </cell>
          <cell r="B2281" t="str">
            <v>Passeriformes</v>
          </cell>
          <cell r="C2281" t="str">
            <v>Tyrannidae</v>
          </cell>
          <cell r="D2281" t="str">
            <v>Phylloscartes</v>
          </cell>
          <cell r="E2281" t="str">
            <v>paulista</v>
          </cell>
          <cell r="F2281" t="str">
            <v>Phylloscartes paulista</v>
          </cell>
          <cell r="G2281" t="str">
            <v>São Paulo Tyrannulet</v>
          </cell>
          <cell r="H2281">
            <v>2280</v>
          </cell>
        </row>
        <row r="2282">
          <cell r="A2282" t="str">
            <v>Phylloscartes oustaleti</v>
          </cell>
          <cell r="B2282" t="str">
            <v>Passeriformes</v>
          </cell>
          <cell r="C2282" t="str">
            <v>Tyrannidae</v>
          </cell>
          <cell r="D2282" t="str">
            <v>Phylloscartes</v>
          </cell>
          <cell r="E2282" t="str">
            <v>oustaleti</v>
          </cell>
          <cell r="F2282" t="str">
            <v>Phylloscartes oustaleti</v>
          </cell>
          <cell r="G2282" t="str">
            <v>Oustalet's Tyrannulet</v>
          </cell>
          <cell r="H2282">
            <v>2281</v>
          </cell>
        </row>
        <row r="2283">
          <cell r="A2283" t="str">
            <v>Phylloscartes difficilis</v>
          </cell>
          <cell r="B2283" t="str">
            <v>Passeriformes</v>
          </cell>
          <cell r="C2283" t="str">
            <v>Tyrannidae</v>
          </cell>
          <cell r="D2283" t="str">
            <v>Phylloscartes</v>
          </cell>
          <cell r="E2283" t="str">
            <v>difficilis</v>
          </cell>
          <cell r="F2283" t="str">
            <v>Phylloscartes difficilis</v>
          </cell>
          <cell r="G2283" t="str">
            <v>Serra do Mar Tyrannulet</v>
          </cell>
          <cell r="H2283">
            <v>2282</v>
          </cell>
        </row>
        <row r="2284">
          <cell r="A2284" t="str">
            <v>Phylloscartes sylviolus</v>
          </cell>
          <cell r="B2284" t="str">
            <v>Passeriformes</v>
          </cell>
          <cell r="C2284" t="str">
            <v>Tyrannidae</v>
          </cell>
          <cell r="D2284" t="str">
            <v>Phylloscartes</v>
          </cell>
          <cell r="E2284" t="str">
            <v>sylviolus</v>
          </cell>
          <cell r="F2284" t="str">
            <v>Phylloscartes sylviolus</v>
          </cell>
          <cell r="G2284" t="str">
            <v>Bay-ringed Tyrannulet</v>
          </cell>
          <cell r="H2284">
            <v>2283</v>
          </cell>
        </row>
        <row r="2285">
          <cell r="A2285" t="str">
            <v>Mionectes striaticollis</v>
          </cell>
          <cell r="B2285" t="str">
            <v>Passeriformes</v>
          </cell>
          <cell r="C2285" t="str">
            <v>Tyrannidae</v>
          </cell>
          <cell r="D2285" t="str">
            <v>Mionectes</v>
          </cell>
          <cell r="E2285" t="str">
            <v>striaticollis</v>
          </cell>
          <cell r="F2285" t="str">
            <v>Mionectes striaticollis</v>
          </cell>
          <cell r="G2285" t="str">
            <v>Streak-necked Flycatcher</v>
          </cell>
          <cell r="H2285">
            <v>2284</v>
          </cell>
        </row>
        <row r="2286">
          <cell r="A2286" t="str">
            <v>Mionectes olivaceus</v>
          </cell>
          <cell r="B2286" t="str">
            <v>Passeriformes</v>
          </cell>
          <cell r="C2286" t="str">
            <v>Tyrannidae</v>
          </cell>
          <cell r="D2286" t="str">
            <v>Mionectes</v>
          </cell>
          <cell r="E2286" t="str">
            <v>olivaceus</v>
          </cell>
          <cell r="F2286" t="str">
            <v>Mionectes olivaceus</v>
          </cell>
          <cell r="G2286" t="str">
            <v>Olive-striped Flycatcher</v>
          </cell>
          <cell r="H2286">
            <v>2285</v>
          </cell>
        </row>
        <row r="2287">
          <cell r="A2287" t="str">
            <v>Mionectes oleagineus</v>
          </cell>
          <cell r="B2287" t="str">
            <v>Passeriformes</v>
          </cell>
          <cell r="C2287" t="str">
            <v>Tyrannidae</v>
          </cell>
          <cell r="D2287" t="str">
            <v>Mionectes</v>
          </cell>
          <cell r="E2287" t="str">
            <v>oleagineus</v>
          </cell>
          <cell r="F2287" t="str">
            <v>Mionectes oleagineus</v>
          </cell>
          <cell r="G2287" t="str">
            <v>Ochre-bellied Flycatcher</v>
          </cell>
          <cell r="H2287">
            <v>2286</v>
          </cell>
        </row>
        <row r="2288">
          <cell r="A2288" t="str">
            <v>Mionectes macconnelli</v>
          </cell>
          <cell r="B2288" t="str">
            <v>Passeriformes</v>
          </cell>
          <cell r="C2288" t="str">
            <v>Tyrannidae</v>
          </cell>
          <cell r="D2288" t="str">
            <v>Mionectes</v>
          </cell>
          <cell r="E2288" t="str">
            <v>macconnelli</v>
          </cell>
          <cell r="F2288" t="str">
            <v>Mionectes macconnelli</v>
          </cell>
          <cell r="G2288" t="str">
            <v>McConnell's Flycatcher</v>
          </cell>
          <cell r="H2288">
            <v>2287</v>
          </cell>
        </row>
        <row r="2289">
          <cell r="A2289" t="str">
            <v>Mionectes roraimae</v>
          </cell>
          <cell r="B2289" t="str">
            <v>Passeriformes</v>
          </cell>
          <cell r="C2289" t="str">
            <v>Tyrannidae</v>
          </cell>
          <cell r="D2289" t="str">
            <v>Mionectes</v>
          </cell>
          <cell r="E2289" t="str">
            <v>roraimae</v>
          </cell>
          <cell r="F2289" t="str">
            <v>Mionectes roraimae</v>
          </cell>
          <cell r="G2289" t="str">
            <v>Sierra de Lema Flycatcher</v>
          </cell>
          <cell r="H2289">
            <v>2288</v>
          </cell>
        </row>
        <row r="2290">
          <cell r="A2290" t="str">
            <v>Mionectes rufiventris</v>
          </cell>
          <cell r="B2290" t="str">
            <v>Passeriformes</v>
          </cell>
          <cell r="C2290" t="str">
            <v>Tyrannidae</v>
          </cell>
          <cell r="D2290" t="str">
            <v>Mionectes</v>
          </cell>
          <cell r="E2290" t="str">
            <v>rufiventris</v>
          </cell>
          <cell r="F2290" t="str">
            <v>Mionectes rufiventris</v>
          </cell>
          <cell r="G2290" t="str">
            <v>Gray-hooded Flycatcher</v>
          </cell>
          <cell r="H2290">
            <v>2289</v>
          </cell>
        </row>
        <row r="2291">
          <cell r="A2291" t="str">
            <v>Leptopogon amaurocephalus</v>
          </cell>
          <cell r="B2291" t="str">
            <v>Passeriformes</v>
          </cell>
          <cell r="C2291" t="str">
            <v>Tyrannidae</v>
          </cell>
          <cell r="D2291" t="str">
            <v>Leptopogon</v>
          </cell>
          <cell r="E2291" t="str">
            <v>amaurocephalus</v>
          </cell>
          <cell r="F2291" t="str">
            <v>Leptopogon amaurocephalus</v>
          </cell>
          <cell r="G2291" t="str">
            <v>Sepia-capped Flycatcher</v>
          </cell>
          <cell r="H2291">
            <v>2290</v>
          </cell>
        </row>
        <row r="2292">
          <cell r="A2292" t="str">
            <v>Leptopogon superciliaris</v>
          </cell>
          <cell r="B2292" t="str">
            <v>Passeriformes</v>
          </cell>
          <cell r="C2292" t="str">
            <v>Tyrannidae</v>
          </cell>
          <cell r="D2292" t="str">
            <v>Leptopogon</v>
          </cell>
          <cell r="E2292" t="str">
            <v>superciliaris</v>
          </cell>
          <cell r="F2292" t="str">
            <v>Leptopogon superciliaris</v>
          </cell>
          <cell r="G2292" t="str">
            <v>Slaty-capped Flycatcher</v>
          </cell>
          <cell r="H2292">
            <v>2291</v>
          </cell>
        </row>
        <row r="2293">
          <cell r="A2293" t="str">
            <v>Leptopogon rufipectus</v>
          </cell>
          <cell r="B2293" t="str">
            <v>Passeriformes</v>
          </cell>
          <cell r="C2293" t="str">
            <v>Tyrannidae</v>
          </cell>
          <cell r="D2293" t="str">
            <v>Leptopogon</v>
          </cell>
          <cell r="E2293" t="str">
            <v>rufipectus</v>
          </cell>
          <cell r="F2293" t="str">
            <v>Leptopogon rufipectus</v>
          </cell>
          <cell r="G2293" t="str">
            <v>Rufous-breasted Flycatcher</v>
          </cell>
          <cell r="H2293">
            <v>2292</v>
          </cell>
        </row>
        <row r="2294">
          <cell r="A2294" t="str">
            <v>Leptopogon taczanowskii</v>
          </cell>
          <cell r="B2294" t="str">
            <v>Passeriformes</v>
          </cell>
          <cell r="C2294" t="str">
            <v>Tyrannidae</v>
          </cell>
          <cell r="D2294" t="str">
            <v>Leptopogon</v>
          </cell>
          <cell r="E2294" t="str">
            <v>taczanowskii</v>
          </cell>
          <cell r="F2294" t="str">
            <v>Leptopogon taczanowskii</v>
          </cell>
          <cell r="G2294" t="str">
            <v>Inca Flycatcher</v>
          </cell>
          <cell r="H2294">
            <v>2293</v>
          </cell>
        </row>
        <row r="2295">
          <cell r="A2295" t="str">
            <v>Taeniotriccus andrei</v>
          </cell>
          <cell r="B2295" t="str">
            <v>Passeriformes</v>
          </cell>
          <cell r="C2295" t="str">
            <v>Tyrannidae</v>
          </cell>
          <cell r="D2295" t="str">
            <v>Taeniotriccus</v>
          </cell>
          <cell r="E2295" t="str">
            <v>andrei</v>
          </cell>
          <cell r="F2295" t="str">
            <v>Taeniotriccus andrei</v>
          </cell>
          <cell r="G2295" t="str">
            <v>Black-chested Tyrant</v>
          </cell>
          <cell r="H2295">
            <v>2294</v>
          </cell>
        </row>
        <row r="2296">
          <cell r="A2296" t="str">
            <v>Cnipodectes subbrunneus</v>
          </cell>
          <cell r="B2296" t="str">
            <v>Passeriformes</v>
          </cell>
          <cell r="C2296" t="str">
            <v>Tyrannidae</v>
          </cell>
          <cell r="D2296" t="str">
            <v>Cnipodectes</v>
          </cell>
          <cell r="E2296" t="str">
            <v>subbrunneus</v>
          </cell>
          <cell r="F2296" t="str">
            <v>Cnipodectes subbrunneus</v>
          </cell>
          <cell r="G2296" t="str">
            <v>Brownish Twistwing</v>
          </cell>
          <cell r="H2296">
            <v>2295</v>
          </cell>
        </row>
        <row r="2297">
          <cell r="A2297" t="str">
            <v>Cnipodectes superrufus</v>
          </cell>
          <cell r="B2297" t="str">
            <v>Passeriformes</v>
          </cell>
          <cell r="C2297" t="str">
            <v>Tyrannidae</v>
          </cell>
          <cell r="D2297" t="str">
            <v>Cnipodectes</v>
          </cell>
          <cell r="E2297" t="str">
            <v>superrufus</v>
          </cell>
          <cell r="F2297" t="str">
            <v>Cnipodectes superrufus</v>
          </cell>
          <cell r="G2297" t="str">
            <v>Rufous Twistwing</v>
          </cell>
          <cell r="H2297">
            <v>2296</v>
          </cell>
        </row>
        <row r="2298">
          <cell r="A2298" t="str">
            <v>Rhynchocyclus olivaceus</v>
          </cell>
          <cell r="B2298" t="str">
            <v>Passeriformes</v>
          </cell>
          <cell r="C2298" t="str">
            <v>Tyrannidae</v>
          </cell>
          <cell r="D2298" t="str">
            <v>Rhynchocyclus</v>
          </cell>
          <cell r="E2298" t="str">
            <v>olivaceus</v>
          </cell>
          <cell r="F2298" t="str">
            <v>Rhynchocyclus olivaceus</v>
          </cell>
          <cell r="G2298" t="str">
            <v>Olivaceous Flatbill</v>
          </cell>
          <cell r="H2298">
            <v>2297</v>
          </cell>
        </row>
        <row r="2299">
          <cell r="A2299" t="str">
            <v>Rhynchocyclus brevirostris</v>
          </cell>
          <cell r="B2299" t="str">
            <v>Passeriformes</v>
          </cell>
          <cell r="C2299" t="str">
            <v>Tyrannidae</v>
          </cell>
          <cell r="D2299" t="str">
            <v>Rhynchocyclus</v>
          </cell>
          <cell r="E2299" t="str">
            <v>brevirostris</v>
          </cell>
          <cell r="F2299" t="str">
            <v>Rhynchocyclus brevirostris</v>
          </cell>
          <cell r="G2299" t="str">
            <v>Eye-ringed Flatbill</v>
          </cell>
          <cell r="H2299">
            <v>2298</v>
          </cell>
        </row>
        <row r="2300">
          <cell r="A2300" t="str">
            <v>Rhynchocyclus pacificus</v>
          </cell>
          <cell r="B2300" t="str">
            <v>Passeriformes</v>
          </cell>
          <cell r="C2300" t="str">
            <v>Tyrannidae</v>
          </cell>
          <cell r="D2300" t="str">
            <v>Rhynchocyclus</v>
          </cell>
          <cell r="E2300" t="str">
            <v>pacificus</v>
          </cell>
          <cell r="F2300" t="str">
            <v>Rhynchocyclus pacificus</v>
          </cell>
          <cell r="G2300" t="str">
            <v>Pacific Flatbill</v>
          </cell>
          <cell r="H2300">
            <v>2299</v>
          </cell>
        </row>
        <row r="2301">
          <cell r="A2301" t="str">
            <v>Rhynchocyclus fulvipectus</v>
          </cell>
          <cell r="B2301" t="str">
            <v>Passeriformes</v>
          </cell>
          <cell r="C2301" t="str">
            <v>Tyrannidae</v>
          </cell>
          <cell r="D2301" t="str">
            <v>Rhynchocyclus</v>
          </cell>
          <cell r="E2301" t="str">
            <v>fulvipectus</v>
          </cell>
          <cell r="F2301" t="str">
            <v>Rhynchocyclus fulvipectus</v>
          </cell>
          <cell r="G2301" t="str">
            <v>Fulvous-breasted Flatbill</v>
          </cell>
          <cell r="H2301">
            <v>2300</v>
          </cell>
        </row>
        <row r="2302">
          <cell r="A2302" t="str">
            <v>Tolmomyias sulphurescens</v>
          </cell>
          <cell r="B2302" t="str">
            <v>Passeriformes</v>
          </cell>
          <cell r="C2302" t="str">
            <v>Tyrannidae</v>
          </cell>
          <cell r="D2302" t="str">
            <v>Tolmomyias</v>
          </cell>
          <cell r="E2302" t="str">
            <v>sulphurescens</v>
          </cell>
          <cell r="F2302" t="str">
            <v>Tolmomyias sulphurescens</v>
          </cell>
          <cell r="G2302" t="str">
            <v>Yellow-olive Flycatcher</v>
          </cell>
          <cell r="H2302">
            <v>2301</v>
          </cell>
        </row>
        <row r="2303">
          <cell r="A2303" t="str">
            <v>Tolmomyias traylori</v>
          </cell>
          <cell r="B2303" t="str">
            <v>Passeriformes</v>
          </cell>
          <cell r="C2303" t="str">
            <v>Tyrannidae</v>
          </cell>
          <cell r="D2303" t="str">
            <v>Tolmomyias</v>
          </cell>
          <cell r="E2303" t="str">
            <v>traylori</v>
          </cell>
          <cell r="F2303" t="str">
            <v>Tolmomyias traylori</v>
          </cell>
          <cell r="G2303" t="str">
            <v>Orange-eyed Flycatcher</v>
          </cell>
          <cell r="H2303">
            <v>2302</v>
          </cell>
        </row>
        <row r="2304">
          <cell r="A2304" t="str">
            <v>Tolmomyias assimilis</v>
          </cell>
          <cell r="B2304" t="str">
            <v>Passeriformes</v>
          </cell>
          <cell r="C2304" t="str">
            <v>Tyrannidae</v>
          </cell>
          <cell r="D2304" t="str">
            <v>Tolmomyias</v>
          </cell>
          <cell r="E2304" t="str">
            <v>assimilis</v>
          </cell>
          <cell r="F2304" t="str">
            <v>Tolmomyias assimilis</v>
          </cell>
          <cell r="G2304" t="str">
            <v>Yellow-margined Flycatcher</v>
          </cell>
          <cell r="H2304">
            <v>2303</v>
          </cell>
        </row>
        <row r="2305">
          <cell r="A2305" t="str">
            <v>Tolmomyias poliocephalus</v>
          </cell>
          <cell r="B2305" t="str">
            <v>Passeriformes</v>
          </cell>
          <cell r="C2305" t="str">
            <v>Tyrannidae</v>
          </cell>
          <cell r="D2305" t="str">
            <v>Tolmomyias</v>
          </cell>
          <cell r="E2305" t="str">
            <v>poliocephalus</v>
          </cell>
          <cell r="F2305" t="str">
            <v>Tolmomyias poliocephalus</v>
          </cell>
          <cell r="G2305" t="str">
            <v>Gray-crowned Flycatcher</v>
          </cell>
          <cell r="H2305">
            <v>2304</v>
          </cell>
        </row>
        <row r="2306">
          <cell r="A2306" t="str">
            <v>Tolmomyias flaviventris</v>
          </cell>
          <cell r="B2306" t="str">
            <v>Passeriformes</v>
          </cell>
          <cell r="C2306" t="str">
            <v>Tyrannidae</v>
          </cell>
          <cell r="D2306" t="str">
            <v>Tolmomyias</v>
          </cell>
          <cell r="E2306" t="str">
            <v>flaviventris</v>
          </cell>
          <cell r="F2306" t="str">
            <v>Tolmomyias flaviventris</v>
          </cell>
          <cell r="G2306" t="str">
            <v>Yellow-breasted Flycatcher</v>
          </cell>
          <cell r="H2306">
            <v>2305</v>
          </cell>
        </row>
        <row r="2307">
          <cell r="A2307" t="str">
            <v>Myiornis auricularis</v>
          </cell>
          <cell r="B2307" t="str">
            <v>Passeriformes</v>
          </cell>
          <cell r="C2307" t="str">
            <v>Tyrannidae</v>
          </cell>
          <cell r="D2307" t="str">
            <v>Myiornis</v>
          </cell>
          <cell r="E2307" t="str">
            <v>auricularis</v>
          </cell>
          <cell r="F2307" t="str">
            <v>Myiornis auricularis</v>
          </cell>
          <cell r="G2307" t="str">
            <v>Eared Pygmy-Tyrant</v>
          </cell>
          <cell r="H2307">
            <v>2306</v>
          </cell>
        </row>
        <row r="2308">
          <cell r="A2308" t="str">
            <v>Myiornis albiventris</v>
          </cell>
          <cell r="B2308" t="str">
            <v>Passeriformes</v>
          </cell>
          <cell r="C2308" t="str">
            <v>Tyrannidae</v>
          </cell>
          <cell r="D2308" t="str">
            <v>Myiornis</v>
          </cell>
          <cell r="E2308" t="str">
            <v>albiventris</v>
          </cell>
          <cell r="F2308" t="str">
            <v>Myiornis albiventris</v>
          </cell>
          <cell r="G2308" t="str">
            <v>White-bellied Pygmy-Tyrant</v>
          </cell>
          <cell r="H2308">
            <v>2307</v>
          </cell>
        </row>
        <row r="2309">
          <cell r="A2309" t="str">
            <v>Myiornis atricapillus</v>
          </cell>
          <cell r="B2309" t="str">
            <v>Passeriformes</v>
          </cell>
          <cell r="C2309" t="str">
            <v>Tyrannidae</v>
          </cell>
          <cell r="D2309" t="str">
            <v>Myiornis</v>
          </cell>
          <cell r="E2309" t="str">
            <v>atricapillus</v>
          </cell>
          <cell r="F2309" t="str">
            <v>Myiornis atricapillus</v>
          </cell>
          <cell r="G2309" t="str">
            <v>Black-capped Pygmy-Tyrant</v>
          </cell>
          <cell r="H2309">
            <v>2308</v>
          </cell>
        </row>
        <row r="2310">
          <cell r="A2310" t="str">
            <v>Myiornis ecaudatus</v>
          </cell>
          <cell r="B2310" t="str">
            <v>Passeriformes</v>
          </cell>
          <cell r="C2310" t="str">
            <v>Tyrannidae</v>
          </cell>
          <cell r="D2310" t="str">
            <v>Myiornis</v>
          </cell>
          <cell r="E2310" t="str">
            <v>ecaudatus</v>
          </cell>
          <cell r="F2310" t="str">
            <v>Myiornis ecaudatus</v>
          </cell>
          <cell r="G2310" t="str">
            <v>Short-tailed Pygmy-Tyrant</v>
          </cell>
          <cell r="H2310">
            <v>2309</v>
          </cell>
        </row>
        <row r="2311">
          <cell r="A2311" t="str">
            <v>Oncostoma cinereigulare</v>
          </cell>
          <cell r="B2311" t="str">
            <v>Passeriformes</v>
          </cell>
          <cell r="C2311" t="str">
            <v>Tyrannidae</v>
          </cell>
          <cell r="D2311" t="str">
            <v>Oncostoma</v>
          </cell>
          <cell r="E2311" t="str">
            <v>cinereigulare</v>
          </cell>
          <cell r="F2311" t="str">
            <v>Oncostoma cinereigulare</v>
          </cell>
          <cell r="G2311" t="str">
            <v>Northern Bentbill</v>
          </cell>
          <cell r="H2311">
            <v>2310</v>
          </cell>
        </row>
        <row r="2312">
          <cell r="A2312" t="str">
            <v>Oncostoma olivaceum</v>
          </cell>
          <cell r="B2312" t="str">
            <v>Passeriformes</v>
          </cell>
          <cell r="C2312" t="str">
            <v>Tyrannidae</v>
          </cell>
          <cell r="D2312" t="str">
            <v>Oncostoma</v>
          </cell>
          <cell r="E2312" t="str">
            <v>olivaceum</v>
          </cell>
          <cell r="F2312" t="str">
            <v>Oncostoma olivaceum</v>
          </cell>
          <cell r="G2312" t="str">
            <v>Southern Bentbill</v>
          </cell>
          <cell r="H2312">
            <v>2311</v>
          </cell>
        </row>
        <row r="2313">
          <cell r="A2313" t="str">
            <v>Lophotriccus pileatus</v>
          </cell>
          <cell r="B2313" t="str">
            <v>Passeriformes</v>
          </cell>
          <cell r="C2313" t="str">
            <v>Tyrannidae</v>
          </cell>
          <cell r="D2313" t="str">
            <v>Lophotriccus</v>
          </cell>
          <cell r="E2313" t="str">
            <v>pileatus</v>
          </cell>
          <cell r="F2313" t="str">
            <v>Lophotriccus pileatus</v>
          </cell>
          <cell r="G2313" t="str">
            <v>Scale-crested Pygmy-Tyrant</v>
          </cell>
          <cell r="H2313">
            <v>2312</v>
          </cell>
        </row>
        <row r="2314">
          <cell r="A2314" t="str">
            <v>Lophotriccus vitiosus</v>
          </cell>
          <cell r="B2314" t="str">
            <v>Passeriformes</v>
          </cell>
          <cell r="C2314" t="str">
            <v>Tyrannidae</v>
          </cell>
          <cell r="D2314" t="str">
            <v>Lophotriccus</v>
          </cell>
          <cell r="E2314" t="str">
            <v>vitiosus</v>
          </cell>
          <cell r="F2314" t="str">
            <v>Lophotriccus vitiosus</v>
          </cell>
          <cell r="G2314" t="str">
            <v>Double-banded Pygmy-Tyrant</v>
          </cell>
          <cell r="H2314">
            <v>2313</v>
          </cell>
        </row>
        <row r="2315">
          <cell r="A2315" t="str">
            <v>Lophotriccus eulophotes</v>
          </cell>
          <cell r="B2315" t="str">
            <v>Passeriformes</v>
          </cell>
          <cell r="C2315" t="str">
            <v>Tyrannidae</v>
          </cell>
          <cell r="D2315" t="str">
            <v>Lophotriccus</v>
          </cell>
          <cell r="E2315" t="str">
            <v>eulophotes</v>
          </cell>
          <cell r="F2315" t="str">
            <v>Lophotriccus eulophotes</v>
          </cell>
          <cell r="G2315" t="str">
            <v>Long-crested Pygmy-Tyrant</v>
          </cell>
          <cell r="H2315">
            <v>2314</v>
          </cell>
        </row>
        <row r="2316">
          <cell r="A2316" t="str">
            <v>Lophotriccus galeatus</v>
          </cell>
          <cell r="B2316" t="str">
            <v>Passeriformes</v>
          </cell>
          <cell r="C2316" t="str">
            <v>Tyrannidae</v>
          </cell>
          <cell r="D2316" t="str">
            <v>Lophotriccus</v>
          </cell>
          <cell r="E2316" t="str">
            <v>galeatus</v>
          </cell>
          <cell r="F2316" t="str">
            <v>Lophotriccus galeatus</v>
          </cell>
          <cell r="G2316" t="str">
            <v>Helmeted Pygmy-Tyrant</v>
          </cell>
          <cell r="H2316">
            <v>2315</v>
          </cell>
        </row>
        <row r="2317">
          <cell r="A2317" t="str">
            <v>Atalotriccus pilaris</v>
          </cell>
          <cell r="B2317" t="str">
            <v>Passeriformes</v>
          </cell>
          <cell r="C2317" t="str">
            <v>Tyrannidae</v>
          </cell>
          <cell r="D2317" t="str">
            <v>Atalotriccus</v>
          </cell>
          <cell r="E2317" t="str">
            <v>pilaris</v>
          </cell>
          <cell r="F2317" t="str">
            <v>Atalotriccus pilaris</v>
          </cell>
          <cell r="G2317" t="str">
            <v>Pale-eyed Pygmy-Tyrant</v>
          </cell>
          <cell r="H2317">
            <v>2316</v>
          </cell>
        </row>
        <row r="2318">
          <cell r="A2318" t="str">
            <v>Hemitriccus minor</v>
          </cell>
          <cell r="B2318" t="str">
            <v>Passeriformes</v>
          </cell>
          <cell r="C2318" t="str">
            <v>Tyrannidae</v>
          </cell>
          <cell r="D2318" t="str">
            <v>Hemitriccus</v>
          </cell>
          <cell r="E2318" t="str">
            <v>minor</v>
          </cell>
          <cell r="F2318" t="str">
            <v>Hemitriccus minor</v>
          </cell>
          <cell r="G2318" t="str">
            <v>Snethlage's Tody-Tyrant</v>
          </cell>
          <cell r="H2318">
            <v>2317</v>
          </cell>
        </row>
        <row r="2319">
          <cell r="A2319" t="str">
            <v>Hemitriccus cohnhafti</v>
          </cell>
          <cell r="B2319" t="str">
            <v>Passeriformes</v>
          </cell>
          <cell r="C2319" t="str">
            <v>Tyrannidae</v>
          </cell>
          <cell r="D2319" t="str">
            <v>Hemitriccus</v>
          </cell>
          <cell r="E2319" t="str">
            <v>cohnhafti</v>
          </cell>
          <cell r="F2319" t="str">
            <v>Hemitriccus cohnhafti</v>
          </cell>
          <cell r="G2319" t="str">
            <v>Acre Tody-Tyrant</v>
          </cell>
          <cell r="H2319">
            <v>2318</v>
          </cell>
        </row>
        <row r="2320">
          <cell r="A2320" t="str">
            <v>Hemitriccus spodiops</v>
          </cell>
          <cell r="B2320" t="str">
            <v>Passeriformes</v>
          </cell>
          <cell r="C2320" t="str">
            <v>Tyrannidae</v>
          </cell>
          <cell r="D2320" t="str">
            <v>Hemitriccus</v>
          </cell>
          <cell r="E2320" t="str">
            <v>spodiops</v>
          </cell>
          <cell r="F2320" t="str">
            <v>Hemitriccus spodiops</v>
          </cell>
          <cell r="G2320" t="str">
            <v>Yungas Tody-Tyrant</v>
          </cell>
          <cell r="H2320">
            <v>2319</v>
          </cell>
        </row>
        <row r="2321">
          <cell r="A2321" t="str">
            <v>Hemitriccus flammulatus</v>
          </cell>
          <cell r="B2321" t="str">
            <v>Passeriformes</v>
          </cell>
          <cell r="C2321" t="str">
            <v>Tyrannidae</v>
          </cell>
          <cell r="D2321" t="str">
            <v>Hemitriccus</v>
          </cell>
          <cell r="E2321" t="str">
            <v>flammulatus</v>
          </cell>
          <cell r="F2321" t="str">
            <v>Hemitriccus flammulatus</v>
          </cell>
          <cell r="G2321" t="str">
            <v>Flammulated Pygmy-Tyrant</v>
          </cell>
          <cell r="H2321">
            <v>2320</v>
          </cell>
        </row>
        <row r="2322">
          <cell r="A2322" t="str">
            <v>Hemitriccus diops</v>
          </cell>
          <cell r="B2322" t="str">
            <v>Passeriformes</v>
          </cell>
          <cell r="C2322" t="str">
            <v>Tyrannidae</v>
          </cell>
          <cell r="D2322" t="str">
            <v>Hemitriccus</v>
          </cell>
          <cell r="E2322" t="str">
            <v>diops</v>
          </cell>
          <cell r="F2322" t="str">
            <v>Hemitriccus diops</v>
          </cell>
          <cell r="G2322" t="str">
            <v>Drab-breasted Pygmy-Tyrant</v>
          </cell>
          <cell r="H2322">
            <v>2321</v>
          </cell>
        </row>
        <row r="2323">
          <cell r="A2323" t="str">
            <v>Hemitriccus obsoletus</v>
          </cell>
          <cell r="B2323" t="str">
            <v>Passeriformes</v>
          </cell>
          <cell r="C2323" t="str">
            <v>Tyrannidae</v>
          </cell>
          <cell r="D2323" t="str">
            <v>Hemitriccus</v>
          </cell>
          <cell r="E2323" t="str">
            <v>obsoletus</v>
          </cell>
          <cell r="F2323" t="str">
            <v>Hemitriccus obsoletus</v>
          </cell>
          <cell r="G2323" t="str">
            <v>Brown-breasted Pygmy-Tyrant</v>
          </cell>
          <cell r="H2323">
            <v>2322</v>
          </cell>
        </row>
        <row r="2324">
          <cell r="A2324" t="str">
            <v>Hemitriccus josephinae</v>
          </cell>
          <cell r="B2324" t="str">
            <v>Passeriformes</v>
          </cell>
          <cell r="C2324" t="str">
            <v>Tyrannidae</v>
          </cell>
          <cell r="D2324" t="str">
            <v>Hemitriccus</v>
          </cell>
          <cell r="E2324" t="str">
            <v>josephinae</v>
          </cell>
          <cell r="F2324" t="str">
            <v>Hemitriccus josephinae</v>
          </cell>
          <cell r="G2324" t="str">
            <v>Boat-billed Tody-Tyrant</v>
          </cell>
          <cell r="H2324">
            <v>2323</v>
          </cell>
        </row>
        <row r="2325">
          <cell r="A2325" t="str">
            <v>Hemitriccus zosterops</v>
          </cell>
          <cell r="B2325" t="str">
            <v>Passeriformes</v>
          </cell>
          <cell r="C2325" t="str">
            <v>Tyrannidae</v>
          </cell>
          <cell r="D2325" t="str">
            <v>Hemitriccus</v>
          </cell>
          <cell r="E2325" t="str">
            <v>zosterops</v>
          </cell>
          <cell r="F2325" t="str">
            <v>Hemitriccus zosterops</v>
          </cell>
          <cell r="G2325" t="str">
            <v>White-eyed Tody-Tyrant</v>
          </cell>
          <cell r="H2325">
            <v>2324</v>
          </cell>
        </row>
        <row r="2326">
          <cell r="A2326" t="str">
            <v>Hemitriccus griseipectus</v>
          </cell>
          <cell r="B2326" t="str">
            <v>Passeriformes</v>
          </cell>
          <cell r="C2326" t="str">
            <v>Tyrannidae</v>
          </cell>
          <cell r="D2326" t="str">
            <v>Hemitriccus</v>
          </cell>
          <cell r="E2326" t="str">
            <v>griseipectus</v>
          </cell>
          <cell r="F2326" t="str">
            <v>Hemitriccus griseipectus</v>
          </cell>
          <cell r="G2326" t="str">
            <v>White-bellied Tody-Tyrant</v>
          </cell>
          <cell r="H2326">
            <v>2325</v>
          </cell>
        </row>
        <row r="2327">
          <cell r="A2327" t="str">
            <v>Hemitriccus orbitatus</v>
          </cell>
          <cell r="B2327" t="str">
            <v>Passeriformes</v>
          </cell>
          <cell r="C2327" t="str">
            <v>Tyrannidae</v>
          </cell>
          <cell r="D2327" t="str">
            <v>Hemitriccus</v>
          </cell>
          <cell r="E2327" t="str">
            <v>orbitatus</v>
          </cell>
          <cell r="F2327" t="str">
            <v>Hemitriccus orbitatus</v>
          </cell>
          <cell r="G2327" t="str">
            <v>Eye-ringed Tody-Tyrant</v>
          </cell>
          <cell r="H2327">
            <v>2326</v>
          </cell>
        </row>
        <row r="2328">
          <cell r="A2328" t="str">
            <v>Hemitriccus iohannis</v>
          </cell>
          <cell r="B2328" t="str">
            <v>Passeriformes</v>
          </cell>
          <cell r="C2328" t="str">
            <v>Tyrannidae</v>
          </cell>
          <cell r="D2328" t="str">
            <v>Hemitriccus</v>
          </cell>
          <cell r="E2328" t="str">
            <v>iohannis</v>
          </cell>
          <cell r="F2328" t="str">
            <v>Hemitriccus iohannis</v>
          </cell>
          <cell r="G2328" t="str">
            <v>Johannes's Tody-Tyrant</v>
          </cell>
          <cell r="H2328">
            <v>2327</v>
          </cell>
        </row>
        <row r="2329">
          <cell r="A2329" t="str">
            <v>Hemitriccus striaticollis</v>
          </cell>
          <cell r="B2329" t="str">
            <v>Passeriformes</v>
          </cell>
          <cell r="C2329" t="str">
            <v>Tyrannidae</v>
          </cell>
          <cell r="D2329" t="str">
            <v>Hemitriccus</v>
          </cell>
          <cell r="E2329" t="str">
            <v>striaticollis</v>
          </cell>
          <cell r="F2329" t="str">
            <v>Hemitriccus striaticollis</v>
          </cell>
          <cell r="G2329" t="str">
            <v>Stripe-necked Tody-Tyrant</v>
          </cell>
          <cell r="H2329">
            <v>2328</v>
          </cell>
        </row>
        <row r="2330">
          <cell r="A2330" t="str">
            <v>Hemitriccus nidipendulus</v>
          </cell>
          <cell r="B2330" t="str">
            <v>Passeriformes</v>
          </cell>
          <cell r="C2330" t="str">
            <v>Tyrannidae</v>
          </cell>
          <cell r="D2330" t="str">
            <v>Hemitriccus</v>
          </cell>
          <cell r="E2330" t="str">
            <v>nidipendulus</v>
          </cell>
          <cell r="F2330" t="str">
            <v>Hemitriccus nidipendulus</v>
          </cell>
          <cell r="G2330" t="str">
            <v>Hangnest Tody-Tyrant</v>
          </cell>
          <cell r="H2330">
            <v>2329</v>
          </cell>
        </row>
        <row r="2331">
          <cell r="A2331" t="str">
            <v>Hemitriccus margaritaceiventer</v>
          </cell>
          <cell r="B2331" t="str">
            <v>Passeriformes</v>
          </cell>
          <cell r="C2331" t="str">
            <v>Tyrannidae</v>
          </cell>
          <cell r="D2331" t="str">
            <v>Hemitriccus</v>
          </cell>
          <cell r="E2331" t="str">
            <v>margaritaceiventer</v>
          </cell>
          <cell r="F2331" t="str">
            <v>Hemitriccus margaritaceiventer</v>
          </cell>
          <cell r="G2331" t="str">
            <v>Pearly-vented Tody-Tyrant</v>
          </cell>
          <cell r="H2331">
            <v>2330</v>
          </cell>
        </row>
        <row r="2332">
          <cell r="A2332" t="str">
            <v>Hemitriccus inornatus</v>
          </cell>
          <cell r="B2332" t="str">
            <v>Passeriformes</v>
          </cell>
          <cell r="C2332" t="str">
            <v>Tyrannidae</v>
          </cell>
          <cell r="D2332" t="str">
            <v>Hemitriccus</v>
          </cell>
          <cell r="E2332" t="str">
            <v>inornatus</v>
          </cell>
          <cell r="F2332" t="str">
            <v>Hemitriccus inornatus</v>
          </cell>
          <cell r="G2332" t="str">
            <v>Pelzeln's Tody-Tyrant</v>
          </cell>
          <cell r="H2332">
            <v>2331</v>
          </cell>
        </row>
        <row r="2333">
          <cell r="A2333" t="str">
            <v>Hemitriccus minimus</v>
          </cell>
          <cell r="B2333" t="str">
            <v>Passeriformes</v>
          </cell>
          <cell r="C2333" t="str">
            <v>Tyrannidae</v>
          </cell>
          <cell r="D2333" t="str">
            <v>Hemitriccus</v>
          </cell>
          <cell r="E2333" t="str">
            <v>minimus</v>
          </cell>
          <cell r="F2333" t="str">
            <v>Hemitriccus minimus</v>
          </cell>
          <cell r="G2333" t="str">
            <v>Zimmer's Tody-Tyrant</v>
          </cell>
          <cell r="H2333">
            <v>2332</v>
          </cell>
        </row>
        <row r="2334">
          <cell r="A2334" t="str">
            <v>Hemitriccus granadensis</v>
          </cell>
          <cell r="B2334" t="str">
            <v>Passeriformes</v>
          </cell>
          <cell r="C2334" t="str">
            <v>Tyrannidae</v>
          </cell>
          <cell r="D2334" t="str">
            <v>Hemitriccus</v>
          </cell>
          <cell r="E2334" t="str">
            <v>granadensis</v>
          </cell>
          <cell r="F2334" t="str">
            <v>Hemitriccus granadensis</v>
          </cell>
          <cell r="G2334" t="str">
            <v>Black-throated Tody-Tyrant</v>
          </cell>
          <cell r="H2334">
            <v>2333</v>
          </cell>
        </row>
        <row r="2335">
          <cell r="A2335" t="str">
            <v>Hemitriccus cinnamomeipectus</v>
          </cell>
          <cell r="B2335" t="str">
            <v>Passeriformes</v>
          </cell>
          <cell r="C2335" t="str">
            <v>Tyrannidae</v>
          </cell>
          <cell r="D2335" t="str">
            <v>Hemitriccus</v>
          </cell>
          <cell r="E2335" t="str">
            <v>cinnamomeipectus</v>
          </cell>
          <cell r="F2335" t="str">
            <v>Hemitriccus cinnamomeipectus</v>
          </cell>
          <cell r="G2335" t="str">
            <v>Cinnamon-breasted Tody-Tyrant</v>
          </cell>
          <cell r="H2335">
            <v>2334</v>
          </cell>
        </row>
        <row r="2336">
          <cell r="A2336" t="str">
            <v>Hemitriccus mirandae</v>
          </cell>
          <cell r="B2336" t="str">
            <v>Passeriformes</v>
          </cell>
          <cell r="C2336" t="str">
            <v>Tyrannidae</v>
          </cell>
          <cell r="D2336" t="str">
            <v>Hemitriccus</v>
          </cell>
          <cell r="E2336" t="str">
            <v>mirandae</v>
          </cell>
          <cell r="F2336" t="str">
            <v>Hemitriccus mirandae</v>
          </cell>
          <cell r="G2336" t="str">
            <v>Buff-breasted Tody-Tyrant</v>
          </cell>
          <cell r="H2336">
            <v>2335</v>
          </cell>
        </row>
        <row r="2337">
          <cell r="A2337" t="str">
            <v>Hemitriccus kaempferi</v>
          </cell>
          <cell r="B2337" t="str">
            <v>Passeriformes</v>
          </cell>
          <cell r="C2337" t="str">
            <v>Tyrannidae</v>
          </cell>
          <cell r="D2337" t="str">
            <v>Hemitriccus</v>
          </cell>
          <cell r="E2337" t="str">
            <v>kaempferi</v>
          </cell>
          <cell r="F2337" t="str">
            <v>Hemitriccus kaempferi</v>
          </cell>
          <cell r="G2337" t="str">
            <v>Kaempfer's Tody-Tyrant</v>
          </cell>
          <cell r="H2337">
            <v>2336</v>
          </cell>
        </row>
        <row r="2338">
          <cell r="A2338" t="str">
            <v>Hemitriccus rufigularis</v>
          </cell>
          <cell r="B2338" t="str">
            <v>Passeriformes</v>
          </cell>
          <cell r="C2338" t="str">
            <v>Tyrannidae</v>
          </cell>
          <cell r="D2338" t="str">
            <v>Hemitriccus</v>
          </cell>
          <cell r="E2338" t="str">
            <v>rufigularis</v>
          </cell>
          <cell r="F2338" t="str">
            <v>Hemitriccus rufigularis</v>
          </cell>
          <cell r="G2338" t="str">
            <v>Buff-throated Tody-Tyrant</v>
          </cell>
          <cell r="H2338">
            <v>2337</v>
          </cell>
        </row>
        <row r="2339">
          <cell r="A2339" t="str">
            <v>Hemitriccus furcatus</v>
          </cell>
          <cell r="B2339" t="str">
            <v>Passeriformes</v>
          </cell>
          <cell r="C2339" t="str">
            <v>Tyrannidae</v>
          </cell>
          <cell r="D2339" t="str">
            <v>Hemitriccus</v>
          </cell>
          <cell r="E2339" t="str">
            <v>furcatus</v>
          </cell>
          <cell r="F2339" t="str">
            <v>Hemitriccus furcatus</v>
          </cell>
          <cell r="G2339" t="str">
            <v>Fork-tailed Pygmy-Tyrant</v>
          </cell>
          <cell r="H2339">
            <v>2338</v>
          </cell>
        </row>
        <row r="2340">
          <cell r="A2340" t="str">
            <v>Poecilotriccus ruficeps</v>
          </cell>
          <cell r="B2340" t="str">
            <v>Passeriformes</v>
          </cell>
          <cell r="C2340" t="str">
            <v>Tyrannidae</v>
          </cell>
          <cell r="D2340" t="str">
            <v>Poecilotriccus</v>
          </cell>
          <cell r="E2340" t="str">
            <v>ruficeps</v>
          </cell>
          <cell r="F2340" t="str">
            <v>Poecilotriccus ruficeps</v>
          </cell>
          <cell r="G2340" t="str">
            <v>Rufous-crowned Tody-Flycatcher</v>
          </cell>
          <cell r="H2340">
            <v>2339</v>
          </cell>
        </row>
        <row r="2341">
          <cell r="A2341" t="str">
            <v>Poecilotriccus luluae</v>
          </cell>
          <cell r="B2341" t="str">
            <v>Passeriformes</v>
          </cell>
          <cell r="C2341" t="str">
            <v>Tyrannidae</v>
          </cell>
          <cell r="D2341" t="str">
            <v>Poecilotriccus</v>
          </cell>
          <cell r="E2341" t="str">
            <v>luluae</v>
          </cell>
          <cell r="F2341" t="str">
            <v>Poecilotriccus luluae</v>
          </cell>
          <cell r="G2341" t="str">
            <v>Johnson's Tody-Flycatcher</v>
          </cell>
          <cell r="H2341">
            <v>2340</v>
          </cell>
        </row>
        <row r="2342">
          <cell r="A2342" t="str">
            <v>Poecilotriccus albifacies</v>
          </cell>
          <cell r="B2342" t="str">
            <v>Passeriformes</v>
          </cell>
          <cell r="C2342" t="str">
            <v>Tyrannidae</v>
          </cell>
          <cell r="D2342" t="str">
            <v>Poecilotriccus</v>
          </cell>
          <cell r="E2342" t="str">
            <v>albifacies</v>
          </cell>
          <cell r="F2342" t="str">
            <v>Poecilotriccus albifacies</v>
          </cell>
          <cell r="G2342" t="str">
            <v>White-cheeked Tody-Flycatcher</v>
          </cell>
          <cell r="H2342">
            <v>2341</v>
          </cell>
        </row>
        <row r="2343">
          <cell r="A2343" t="str">
            <v>Poecilotriccus capitalis</v>
          </cell>
          <cell r="B2343" t="str">
            <v>Passeriformes</v>
          </cell>
          <cell r="C2343" t="str">
            <v>Tyrannidae</v>
          </cell>
          <cell r="D2343" t="str">
            <v>Poecilotriccus</v>
          </cell>
          <cell r="E2343" t="str">
            <v>capitalis</v>
          </cell>
          <cell r="F2343" t="str">
            <v>Poecilotriccus capitalis</v>
          </cell>
          <cell r="G2343" t="str">
            <v>Black-and-white Tody-Flycatcher</v>
          </cell>
          <cell r="H2343">
            <v>2342</v>
          </cell>
        </row>
        <row r="2344">
          <cell r="A2344" t="str">
            <v>Poecilotriccus senex</v>
          </cell>
          <cell r="B2344" t="str">
            <v>Passeriformes</v>
          </cell>
          <cell r="C2344" t="str">
            <v>Tyrannidae</v>
          </cell>
          <cell r="D2344" t="str">
            <v>Poecilotriccus</v>
          </cell>
          <cell r="E2344" t="str">
            <v>senex</v>
          </cell>
          <cell r="F2344" t="str">
            <v>Poecilotriccus senex</v>
          </cell>
          <cell r="G2344" t="str">
            <v>Buff-cheeked Tody-Flycatcher</v>
          </cell>
          <cell r="H2344">
            <v>2343</v>
          </cell>
        </row>
        <row r="2345">
          <cell r="A2345" t="str">
            <v>Poecilotriccus russatus</v>
          </cell>
          <cell r="B2345" t="str">
            <v>Passeriformes</v>
          </cell>
          <cell r="C2345" t="str">
            <v>Tyrannidae</v>
          </cell>
          <cell r="D2345" t="str">
            <v>Poecilotriccus</v>
          </cell>
          <cell r="E2345" t="str">
            <v>russatus</v>
          </cell>
          <cell r="F2345" t="str">
            <v>Poecilotriccus russatus</v>
          </cell>
          <cell r="G2345" t="str">
            <v>Ruddy Tody-Flycatcher</v>
          </cell>
          <cell r="H2345">
            <v>2344</v>
          </cell>
        </row>
        <row r="2346">
          <cell r="A2346" t="str">
            <v>Poecilotriccus plumbeiceps</v>
          </cell>
          <cell r="B2346" t="str">
            <v>Passeriformes</v>
          </cell>
          <cell r="C2346" t="str">
            <v>Tyrannidae</v>
          </cell>
          <cell r="D2346" t="str">
            <v>Poecilotriccus</v>
          </cell>
          <cell r="E2346" t="str">
            <v>plumbeiceps</v>
          </cell>
          <cell r="F2346" t="str">
            <v>Poecilotriccus plumbeiceps</v>
          </cell>
          <cell r="G2346" t="str">
            <v>Ochre-faced Tody-Flycatcher</v>
          </cell>
          <cell r="H2346">
            <v>2345</v>
          </cell>
        </row>
        <row r="2347">
          <cell r="A2347" t="str">
            <v>Poecilotriccus fumifrons</v>
          </cell>
          <cell r="B2347" t="str">
            <v>Passeriformes</v>
          </cell>
          <cell r="C2347" t="str">
            <v>Tyrannidae</v>
          </cell>
          <cell r="D2347" t="str">
            <v>Poecilotriccus</v>
          </cell>
          <cell r="E2347" t="str">
            <v>fumifrons</v>
          </cell>
          <cell r="F2347" t="str">
            <v>Poecilotriccus fumifrons</v>
          </cell>
          <cell r="G2347" t="str">
            <v>Smoky-fronted Tody-Flycatcher</v>
          </cell>
          <cell r="H2347">
            <v>2346</v>
          </cell>
        </row>
        <row r="2348">
          <cell r="A2348" t="str">
            <v>Poecilotriccus latirostris</v>
          </cell>
          <cell r="B2348" t="str">
            <v>Passeriformes</v>
          </cell>
          <cell r="C2348" t="str">
            <v>Tyrannidae</v>
          </cell>
          <cell r="D2348" t="str">
            <v>Poecilotriccus</v>
          </cell>
          <cell r="E2348" t="str">
            <v>latirostris</v>
          </cell>
          <cell r="F2348" t="str">
            <v>Poecilotriccus latirostris</v>
          </cell>
          <cell r="G2348" t="str">
            <v>Rusty-fronted Tody-Flycatcher</v>
          </cell>
          <cell r="H2348">
            <v>2347</v>
          </cell>
        </row>
        <row r="2349">
          <cell r="A2349" t="str">
            <v>Poecilotriccus sylvia</v>
          </cell>
          <cell r="B2349" t="str">
            <v>Passeriformes</v>
          </cell>
          <cell r="C2349" t="str">
            <v>Tyrannidae</v>
          </cell>
          <cell r="D2349" t="str">
            <v>Poecilotriccus</v>
          </cell>
          <cell r="E2349" t="str">
            <v>sylvia</v>
          </cell>
          <cell r="F2349" t="str">
            <v>Poecilotriccus sylvia</v>
          </cell>
          <cell r="G2349" t="str">
            <v>Slate-headed Tody-Flycatcher</v>
          </cell>
          <cell r="H2349">
            <v>2348</v>
          </cell>
        </row>
        <row r="2350">
          <cell r="A2350" t="str">
            <v>Poecilotriccus calopterus</v>
          </cell>
          <cell r="B2350" t="str">
            <v>Passeriformes</v>
          </cell>
          <cell r="C2350" t="str">
            <v>Tyrannidae</v>
          </cell>
          <cell r="D2350" t="str">
            <v>Poecilotriccus</v>
          </cell>
          <cell r="E2350" t="str">
            <v>calopterus</v>
          </cell>
          <cell r="F2350" t="str">
            <v>Poecilotriccus calopterus</v>
          </cell>
          <cell r="G2350" t="str">
            <v>Golden-winged Tody-Flycatcher</v>
          </cell>
          <cell r="H2350">
            <v>2349</v>
          </cell>
        </row>
        <row r="2351">
          <cell r="A2351" t="str">
            <v>Poecilotriccus pulchellus</v>
          </cell>
          <cell r="B2351" t="str">
            <v>Passeriformes</v>
          </cell>
          <cell r="C2351" t="str">
            <v>Tyrannidae</v>
          </cell>
          <cell r="D2351" t="str">
            <v>Poecilotriccus</v>
          </cell>
          <cell r="E2351" t="str">
            <v>pulchellus</v>
          </cell>
          <cell r="F2351" t="str">
            <v>Poecilotriccus pulchellus</v>
          </cell>
          <cell r="G2351" t="str">
            <v>Black-backed Tody-Flycatcher</v>
          </cell>
          <cell r="H2351">
            <v>2350</v>
          </cell>
        </row>
        <row r="2352">
          <cell r="A2352" t="str">
            <v>Todirostrum maculatum</v>
          </cell>
          <cell r="B2352" t="str">
            <v>Passeriformes</v>
          </cell>
          <cell r="C2352" t="str">
            <v>Tyrannidae</v>
          </cell>
          <cell r="D2352" t="str">
            <v>Todirostrum</v>
          </cell>
          <cell r="E2352" t="str">
            <v>maculatum</v>
          </cell>
          <cell r="F2352" t="str">
            <v>Todirostrum maculatum</v>
          </cell>
          <cell r="G2352" t="str">
            <v>Spotted Tody-Flycatcher</v>
          </cell>
          <cell r="H2352">
            <v>2351</v>
          </cell>
        </row>
        <row r="2353">
          <cell r="A2353" t="str">
            <v>Todirostrum poliocephalum</v>
          </cell>
          <cell r="B2353" t="str">
            <v>Passeriformes</v>
          </cell>
          <cell r="C2353" t="str">
            <v>Tyrannidae</v>
          </cell>
          <cell r="D2353" t="str">
            <v>Todirostrum</v>
          </cell>
          <cell r="E2353" t="str">
            <v>poliocephalum</v>
          </cell>
          <cell r="F2353" t="str">
            <v>Todirostrum poliocephalum</v>
          </cell>
          <cell r="G2353" t="str">
            <v>Gray-headed Tody-Flycatcher</v>
          </cell>
          <cell r="H2353">
            <v>2352</v>
          </cell>
        </row>
        <row r="2354">
          <cell r="A2354" t="str">
            <v>Todirostrum cinereum</v>
          </cell>
          <cell r="B2354" t="str">
            <v>Passeriformes</v>
          </cell>
          <cell r="C2354" t="str">
            <v>Tyrannidae</v>
          </cell>
          <cell r="D2354" t="str">
            <v>Todirostrum</v>
          </cell>
          <cell r="E2354" t="str">
            <v>cinereum</v>
          </cell>
          <cell r="F2354" t="str">
            <v>Todirostrum cinereum</v>
          </cell>
          <cell r="G2354" t="str">
            <v>Common Tody-Flycatcher</v>
          </cell>
          <cell r="H2354">
            <v>2353</v>
          </cell>
        </row>
        <row r="2355">
          <cell r="A2355" t="str">
            <v>Todirostrum viridanum</v>
          </cell>
          <cell r="B2355" t="str">
            <v>Passeriformes</v>
          </cell>
          <cell r="C2355" t="str">
            <v>Tyrannidae</v>
          </cell>
          <cell r="D2355" t="str">
            <v>Todirostrum</v>
          </cell>
          <cell r="E2355" t="str">
            <v>viridanum</v>
          </cell>
          <cell r="F2355" t="str">
            <v>Todirostrum viridanum</v>
          </cell>
          <cell r="G2355" t="str">
            <v>Maracaibo Tody-Flycatcher</v>
          </cell>
          <cell r="H2355">
            <v>2354</v>
          </cell>
        </row>
        <row r="2356">
          <cell r="A2356" t="str">
            <v>Todirostrum nigriceps</v>
          </cell>
          <cell r="B2356" t="str">
            <v>Passeriformes</v>
          </cell>
          <cell r="C2356" t="str">
            <v>Tyrannidae</v>
          </cell>
          <cell r="D2356" t="str">
            <v>Todirostrum</v>
          </cell>
          <cell r="E2356" t="str">
            <v>nigriceps</v>
          </cell>
          <cell r="F2356" t="str">
            <v>Todirostrum nigriceps</v>
          </cell>
          <cell r="G2356" t="str">
            <v>Black-headed Tody-Flycatcher</v>
          </cell>
          <cell r="H2356">
            <v>2355</v>
          </cell>
        </row>
        <row r="2357">
          <cell r="A2357" t="str">
            <v>Todirostrum pictum</v>
          </cell>
          <cell r="B2357" t="str">
            <v>Passeriformes</v>
          </cell>
          <cell r="C2357" t="str">
            <v>Tyrannidae</v>
          </cell>
          <cell r="D2357" t="str">
            <v>Todirostrum</v>
          </cell>
          <cell r="E2357" t="str">
            <v>pictum</v>
          </cell>
          <cell r="F2357" t="str">
            <v>Todirostrum pictum</v>
          </cell>
          <cell r="G2357" t="str">
            <v>Painted Tody-Flycatcher</v>
          </cell>
          <cell r="H2357">
            <v>2356</v>
          </cell>
        </row>
        <row r="2358">
          <cell r="A2358" t="str">
            <v>Todirostrum chrysocrotaphum</v>
          </cell>
          <cell r="B2358" t="str">
            <v>Passeriformes</v>
          </cell>
          <cell r="C2358" t="str">
            <v>Tyrannidae</v>
          </cell>
          <cell r="D2358" t="str">
            <v>Todirostrum</v>
          </cell>
          <cell r="E2358" t="str">
            <v>chrysocrotaphum</v>
          </cell>
          <cell r="F2358" t="str">
            <v>Todirostrum chrysocrotaphum</v>
          </cell>
          <cell r="G2358" t="str">
            <v>Yellow-browed Tody-Flycatcher</v>
          </cell>
          <cell r="H2358">
            <v>2357</v>
          </cell>
        </row>
        <row r="2359">
          <cell r="A2359" t="str">
            <v>Myiotriccus ornatus</v>
          </cell>
          <cell r="B2359" t="str">
            <v>Passeriformes</v>
          </cell>
          <cell r="C2359" t="str">
            <v>Tyrannidae</v>
          </cell>
          <cell r="D2359" t="str">
            <v>Myiotriccus</v>
          </cell>
          <cell r="E2359" t="str">
            <v>ornatus</v>
          </cell>
          <cell r="F2359" t="str">
            <v>Myiotriccus ornatus</v>
          </cell>
          <cell r="G2359" t="str">
            <v>Ornate Flycatcher</v>
          </cell>
          <cell r="H2359">
            <v>2358</v>
          </cell>
        </row>
        <row r="2360">
          <cell r="A2360" t="str">
            <v>Nephelomyias pulcher</v>
          </cell>
          <cell r="B2360" t="str">
            <v>Passeriformes</v>
          </cell>
          <cell r="C2360" t="str">
            <v>Tyrannidae</v>
          </cell>
          <cell r="D2360" t="str">
            <v>Nephelomyias</v>
          </cell>
          <cell r="E2360" t="str">
            <v>pulcher</v>
          </cell>
          <cell r="F2360" t="str">
            <v>Nephelomyias pulcher</v>
          </cell>
          <cell r="G2360" t="str">
            <v>Handsome Flycatcher</v>
          </cell>
          <cell r="H2360">
            <v>2359</v>
          </cell>
        </row>
        <row r="2361">
          <cell r="A2361" t="str">
            <v>Nephelomyias lintoni</v>
          </cell>
          <cell r="B2361" t="str">
            <v>Passeriformes</v>
          </cell>
          <cell r="C2361" t="str">
            <v>Tyrannidae</v>
          </cell>
          <cell r="D2361" t="str">
            <v>Nephelomyias</v>
          </cell>
          <cell r="E2361" t="str">
            <v>lintoni</v>
          </cell>
          <cell r="F2361" t="str">
            <v>Nephelomyias lintoni</v>
          </cell>
          <cell r="G2361" t="str">
            <v>Orange-banded Flycatcher</v>
          </cell>
          <cell r="H2361">
            <v>2360</v>
          </cell>
        </row>
        <row r="2362">
          <cell r="A2362" t="str">
            <v>Nephelomyias ochraceiventris</v>
          </cell>
          <cell r="B2362" t="str">
            <v>Passeriformes</v>
          </cell>
          <cell r="C2362" t="str">
            <v>Tyrannidae</v>
          </cell>
          <cell r="D2362" t="str">
            <v>Nephelomyias</v>
          </cell>
          <cell r="E2362" t="str">
            <v>ochraceiventris</v>
          </cell>
          <cell r="F2362" t="str">
            <v>Nephelomyias ochraceiventris</v>
          </cell>
          <cell r="G2362" t="str">
            <v>Ochraceous-breasted Flycatcher</v>
          </cell>
          <cell r="H2362">
            <v>2361</v>
          </cell>
        </row>
        <row r="2363">
          <cell r="A2363" t="str">
            <v>Hirundinea ferruginea</v>
          </cell>
          <cell r="B2363" t="str">
            <v>Passeriformes</v>
          </cell>
          <cell r="C2363" t="str">
            <v>Tyrannidae</v>
          </cell>
          <cell r="D2363" t="str">
            <v>Hirundinea</v>
          </cell>
          <cell r="E2363" t="str">
            <v>ferruginea</v>
          </cell>
          <cell r="F2363" t="str">
            <v>Hirundinea ferruginea</v>
          </cell>
          <cell r="G2363" t="str">
            <v>Cliff Flycatcher</v>
          </cell>
          <cell r="H2363">
            <v>2362</v>
          </cell>
        </row>
        <row r="2364">
          <cell r="A2364" t="str">
            <v>Pyrrhomyias cinnamomeus</v>
          </cell>
          <cell r="B2364" t="str">
            <v>Passeriformes</v>
          </cell>
          <cell r="C2364" t="str">
            <v>Tyrannidae</v>
          </cell>
          <cell r="D2364" t="str">
            <v>Pyrrhomyias</v>
          </cell>
          <cell r="E2364" t="str">
            <v>cinnamomeus</v>
          </cell>
          <cell r="F2364" t="str">
            <v>Pyrrhomyias cinnamomeus</v>
          </cell>
          <cell r="G2364" t="str">
            <v>Cinnamon Flycatcher</v>
          </cell>
          <cell r="H2364">
            <v>2363</v>
          </cell>
        </row>
        <row r="2365">
          <cell r="A2365" t="str">
            <v>Zimmerius vilissimus</v>
          </cell>
          <cell r="B2365" t="str">
            <v>Passeriformes</v>
          </cell>
          <cell r="C2365" t="str">
            <v>Tyrannidae</v>
          </cell>
          <cell r="D2365" t="str">
            <v>Zimmerius</v>
          </cell>
          <cell r="E2365" t="str">
            <v>vilissimus</v>
          </cell>
          <cell r="F2365" t="str">
            <v>Zimmerius vilissimus</v>
          </cell>
          <cell r="G2365" t="str">
            <v>Mistletoe Tyrannulet</v>
          </cell>
          <cell r="H2365">
            <v>2364</v>
          </cell>
        </row>
        <row r="2366">
          <cell r="A2366" t="str">
            <v>Zimmerius petersi</v>
          </cell>
          <cell r="B2366" t="str">
            <v>Passeriformes</v>
          </cell>
          <cell r="C2366" t="str">
            <v>Tyrannidae</v>
          </cell>
          <cell r="D2366" t="str">
            <v>Zimmerius</v>
          </cell>
          <cell r="E2366" t="str">
            <v>petersi</v>
          </cell>
          <cell r="F2366" t="str">
            <v>Zimmerius petersi</v>
          </cell>
          <cell r="G2366" t="str">
            <v>Venezuelan Tyrannulet</v>
          </cell>
          <cell r="H2366">
            <v>2365</v>
          </cell>
        </row>
        <row r="2367">
          <cell r="A2367" t="str">
            <v>Zimmerius improbus</v>
          </cell>
          <cell r="B2367" t="str">
            <v>Passeriformes</v>
          </cell>
          <cell r="C2367" t="str">
            <v>Tyrannidae</v>
          </cell>
          <cell r="D2367" t="str">
            <v>Zimmerius</v>
          </cell>
          <cell r="E2367" t="str">
            <v>improbus</v>
          </cell>
          <cell r="F2367" t="str">
            <v>Zimmerius improbus</v>
          </cell>
          <cell r="G2367" t="str">
            <v>Spectacled Tyrannulet</v>
          </cell>
          <cell r="H2367">
            <v>2366</v>
          </cell>
        </row>
        <row r="2368">
          <cell r="A2368" t="str">
            <v>Zimmerius albigularis</v>
          </cell>
          <cell r="B2368" t="str">
            <v>Passeriformes</v>
          </cell>
          <cell r="C2368" t="str">
            <v>Tyrannidae</v>
          </cell>
          <cell r="D2368" t="str">
            <v>Zimmerius</v>
          </cell>
          <cell r="E2368" t="str">
            <v>albigularis</v>
          </cell>
          <cell r="F2368" t="str">
            <v>Zimmerius albigularis</v>
          </cell>
          <cell r="G2368" t="str">
            <v>Choco Tyrannulet</v>
          </cell>
          <cell r="H2368">
            <v>2367</v>
          </cell>
        </row>
        <row r="2369">
          <cell r="A2369" t="str">
            <v>Zimmerius bolivianus</v>
          </cell>
          <cell r="B2369" t="str">
            <v>Passeriformes</v>
          </cell>
          <cell r="C2369" t="str">
            <v>Tyrannidae</v>
          </cell>
          <cell r="D2369" t="str">
            <v>Zimmerius</v>
          </cell>
          <cell r="E2369" t="str">
            <v>bolivianus</v>
          </cell>
          <cell r="F2369" t="str">
            <v>Zimmerius bolivianus</v>
          </cell>
          <cell r="G2369" t="str">
            <v>Bolivian Tyrannulet</v>
          </cell>
          <cell r="H2369">
            <v>2368</v>
          </cell>
        </row>
        <row r="2370">
          <cell r="A2370" t="str">
            <v>Zimmerius cinereicapilla</v>
          </cell>
          <cell r="B2370" t="str">
            <v>Passeriformes</v>
          </cell>
          <cell r="C2370" t="str">
            <v>Tyrannidae</v>
          </cell>
          <cell r="D2370" t="str">
            <v>Zimmerius</v>
          </cell>
          <cell r="E2370" t="str">
            <v>cinereicapilla</v>
          </cell>
          <cell r="F2370" t="str">
            <v>Zimmerius cinereicapilla</v>
          </cell>
          <cell r="G2370" t="str">
            <v>Red-billed Tyrannulet</v>
          </cell>
          <cell r="H2370">
            <v>2369</v>
          </cell>
        </row>
        <row r="2371">
          <cell r="A2371" t="str">
            <v>Zimmerius villarejoi</v>
          </cell>
          <cell r="B2371" t="str">
            <v>Passeriformes</v>
          </cell>
          <cell r="C2371" t="str">
            <v>Tyrannidae</v>
          </cell>
          <cell r="D2371" t="str">
            <v>Zimmerius</v>
          </cell>
          <cell r="E2371" t="str">
            <v>villarejoi</v>
          </cell>
          <cell r="F2371" t="str">
            <v>Zimmerius villarejoi</v>
          </cell>
          <cell r="G2371" t="str">
            <v>Mishana Tyrannulet</v>
          </cell>
          <cell r="H2371">
            <v>2370</v>
          </cell>
        </row>
        <row r="2372">
          <cell r="A2372" t="str">
            <v>Zimmerius chicomendesi</v>
          </cell>
          <cell r="B2372" t="str">
            <v>Passeriformes</v>
          </cell>
          <cell r="C2372" t="str">
            <v>Tyrannidae</v>
          </cell>
          <cell r="D2372" t="str">
            <v>Zimmerius</v>
          </cell>
          <cell r="E2372" t="str">
            <v>chicomendesi</v>
          </cell>
          <cell r="F2372" t="str">
            <v>Zimmerius chicomendesi</v>
          </cell>
          <cell r="G2372" t="str">
            <v>Chico's Tyrannulet</v>
          </cell>
          <cell r="H2372">
            <v>2371</v>
          </cell>
        </row>
        <row r="2373">
          <cell r="A2373" t="str">
            <v>Zimmerius gracilipes</v>
          </cell>
          <cell r="B2373" t="str">
            <v>Passeriformes</v>
          </cell>
          <cell r="C2373" t="str">
            <v>Tyrannidae</v>
          </cell>
          <cell r="D2373" t="str">
            <v>Zimmerius</v>
          </cell>
          <cell r="E2373" t="str">
            <v>gracilipes</v>
          </cell>
          <cell r="F2373" t="str">
            <v>Zimmerius gracilipes</v>
          </cell>
          <cell r="G2373" t="str">
            <v>Slender-footed Tyrannulet</v>
          </cell>
          <cell r="H2373">
            <v>2372</v>
          </cell>
        </row>
        <row r="2374">
          <cell r="A2374" t="str">
            <v>Zimmerius acer</v>
          </cell>
          <cell r="B2374" t="str">
            <v>Passeriformes</v>
          </cell>
          <cell r="C2374" t="str">
            <v>Tyrannidae</v>
          </cell>
          <cell r="D2374" t="str">
            <v>Zimmerius</v>
          </cell>
          <cell r="E2374" t="str">
            <v>acer</v>
          </cell>
          <cell r="F2374" t="str">
            <v>Zimmerius acer</v>
          </cell>
          <cell r="G2374" t="str">
            <v>Guianan Tyrannulet</v>
          </cell>
          <cell r="H2374">
            <v>2373</v>
          </cell>
        </row>
        <row r="2375">
          <cell r="A2375" t="str">
            <v>Zimmerius chrysops</v>
          </cell>
          <cell r="B2375" t="str">
            <v>Passeriformes</v>
          </cell>
          <cell r="C2375" t="str">
            <v>Tyrannidae</v>
          </cell>
          <cell r="D2375" t="str">
            <v>Zimmerius</v>
          </cell>
          <cell r="E2375" t="str">
            <v>chrysops</v>
          </cell>
          <cell r="F2375" t="str">
            <v>Zimmerius chrysops</v>
          </cell>
          <cell r="G2375" t="str">
            <v>Golden-faced Tyrannulet</v>
          </cell>
          <cell r="H2375">
            <v>2374</v>
          </cell>
        </row>
        <row r="2376">
          <cell r="A2376" t="str">
            <v>Zimmerius viridiflavus</v>
          </cell>
          <cell r="B2376" t="str">
            <v>Passeriformes</v>
          </cell>
          <cell r="C2376" t="str">
            <v>Tyrannidae</v>
          </cell>
          <cell r="D2376" t="str">
            <v>Zimmerius</v>
          </cell>
          <cell r="E2376" t="str">
            <v>viridiflavus</v>
          </cell>
          <cell r="F2376" t="str">
            <v>Zimmerius viridiflavus</v>
          </cell>
          <cell r="G2376" t="str">
            <v>Peruvian Tyrannulet</v>
          </cell>
          <cell r="H2376">
            <v>2375</v>
          </cell>
        </row>
        <row r="2377">
          <cell r="A2377" t="str">
            <v>Stigmatura napensis</v>
          </cell>
          <cell r="B2377" t="str">
            <v>Passeriformes</v>
          </cell>
          <cell r="C2377" t="str">
            <v>Tyrannidae</v>
          </cell>
          <cell r="D2377" t="str">
            <v>Stigmatura</v>
          </cell>
          <cell r="E2377" t="str">
            <v>napensis</v>
          </cell>
          <cell r="F2377" t="str">
            <v>Stigmatura napensis</v>
          </cell>
          <cell r="G2377" t="str">
            <v>Lesser Wagtail-Tyrant</v>
          </cell>
          <cell r="H2377">
            <v>2376</v>
          </cell>
        </row>
        <row r="2378">
          <cell r="A2378" t="str">
            <v>Stigmatura budytoides</v>
          </cell>
          <cell r="B2378" t="str">
            <v>Passeriformes</v>
          </cell>
          <cell r="C2378" t="str">
            <v>Tyrannidae</v>
          </cell>
          <cell r="D2378" t="str">
            <v>Stigmatura</v>
          </cell>
          <cell r="E2378" t="str">
            <v>budytoides</v>
          </cell>
          <cell r="F2378" t="str">
            <v>Stigmatura budytoides</v>
          </cell>
          <cell r="G2378" t="str">
            <v>Greater Wagtail-Tyrant</v>
          </cell>
          <cell r="H2378">
            <v>2377</v>
          </cell>
        </row>
        <row r="2379">
          <cell r="A2379" t="str">
            <v>Inezia tenuirostris</v>
          </cell>
          <cell r="B2379" t="str">
            <v>Passeriformes</v>
          </cell>
          <cell r="C2379" t="str">
            <v>Tyrannidae</v>
          </cell>
          <cell r="D2379" t="str">
            <v>Inezia</v>
          </cell>
          <cell r="E2379" t="str">
            <v>tenuirostris</v>
          </cell>
          <cell r="F2379" t="str">
            <v>Inezia tenuirostris</v>
          </cell>
          <cell r="G2379" t="str">
            <v>Slender-billed Tyrannulet</v>
          </cell>
          <cell r="H2379">
            <v>2378</v>
          </cell>
        </row>
        <row r="2380">
          <cell r="A2380" t="str">
            <v>Inezia inornata</v>
          </cell>
          <cell r="B2380" t="str">
            <v>Passeriformes</v>
          </cell>
          <cell r="C2380" t="str">
            <v>Tyrannidae</v>
          </cell>
          <cell r="D2380" t="str">
            <v>Inezia</v>
          </cell>
          <cell r="E2380" t="str">
            <v>inornata</v>
          </cell>
          <cell r="F2380" t="str">
            <v>Inezia inornata</v>
          </cell>
          <cell r="G2380" t="str">
            <v>Plain Tyrannulet</v>
          </cell>
          <cell r="H2380">
            <v>2379</v>
          </cell>
        </row>
        <row r="2381">
          <cell r="A2381" t="str">
            <v>Inezia subflava</v>
          </cell>
          <cell r="B2381" t="str">
            <v>Passeriformes</v>
          </cell>
          <cell r="C2381" t="str">
            <v>Tyrannidae</v>
          </cell>
          <cell r="D2381" t="str">
            <v>Inezia</v>
          </cell>
          <cell r="E2381" t="str">
            <v>subflava</v>
          </cell>
          <cell r="F2381" t="str">
            <v>Inezia subflava</v>
          </cell>
          <cell r="G2381" t="str">
            <v>Amazonian Tyrannulet</v>
          </cell>
          <cell r="H2381">
            <v>2380</v>
          </cell>
        </row>
        <row r="2382">
          <cell r="A2382" t="str">
            <v>Inezia caudata</v>
          </cell>
          <cell r="B2382" t="str">
            <v>Passeriformes</v>
          </cell>
          <cell r="C2382" t="str">
            <v>Tyrannidae</v>
          </cell>
          <cell r="D2382" t="str">
            <v>Inezia</v>
          </cell>
          <cell r="E2382" t="str">
            <v>caudata</v>
          </cell>
          <cell r="F2382" t="str">
            <v>Inezia caudata</v>
          </cell>
          <cell r="G2382" t="str">
            <v>Pale-tipped Tyrannulet</v>
          </cell>
          <cell r="H2382">
            <v>2381</v>
          </cell>
        </row>
        <row r="2383">
          <cell r="A2383" t="str">
            <v>Euscarthmus meloryphus</v>
          </cell>
          <cell r="B2383" t="str">
            <v>Passeriformes</v>
          </cell>
          <cell r="C2383" t="str">
            <v>Tyrannidae</v>
          </cell>
          <cell r="D2383" t="str">
            <v>Euscarthmus</v>
          </cell>
          <cell r="E2383" t="str">
            <v>meloryphus</v>
          </cell>
          <cell r="F2383" t="str">
            <v>Euscarthmus meloryphus</v>
          </cell>
          <cell r="G2383" t="str">
            <v>Fulvous-crowned Scrub-Tyrant</v>
          </cell>
          <cell r="H2383">
            <v>2382</v>
          </cell>
        </row>
        <row r="2384">
          <cell r="A2384" t="str">
            <v>Euscarthmus fulviceps</v>
          </cell>
          <cell r="B2384" t="str">
            <v>Passeriformes</v>
          </cell>
          <cell r="C2384" t="str">
            <v>Tyrannidae</v>
          </cell>
          <cell r="D2384" t="str">
            <v>Euscarthmus</v>
          </cell>
          <cell r="E2384" t="str">
            <v>fulviceps</v>
          </cell>
          <cell r="F2384" t="str">
            <v>Euscarthmus fulviceps</v>
          </cell>
          <cell r="G2384" t="str">
            <v>Fulvous-faced Scrub-Tyrant</v>
          </cell>
          <cell r="H2384">
            <v>2383</v>
          </cell>
        </row>
        <row r="2385">
          <cell r="A2385" t="str">
            <v>Euscarthmus rufomarginatus</v>
          </cell>
          <cell r="B2385" t="str">
            <v>Passeriformes</v>
          </cell>
          <cell r="C2385" t="str">
            <v>Tyrannidae</v>
          </cell>
          <cell r="D2385" t="str">
            <v>Euscarthmus</v>
          </cell>
          <cell r="E2385" t="str">
            <v>rufomarginatus</v>
          </cell>
          <cell r="F2385" t="str">
            <v>Euscarthmus rufomarginatus</v>
          </cell>
          <cell r="G2385" t="str">
            <v>Rufous-sided Scrub-Tyrant</v>
          </cell>
          <cell r="H2385">
            <v>2384</v>
          </cell>
        </row>
        <row r="2386">
          <cell r="A2386" t="str">
            <v>Ornithion brunneicapillus</v>
          </cell>
          <cell r="B2386" t="str">
            <v>Passeriformes</v>
          </cell>
          <cell r="C2386" t="str">
            <v>Tyrannidae</v>
          </cell>
          <cell r="D2386" t="str">
            <v>Ornithion</v>
          </cell>
          <cell r="E2386" t="str">
            <v>brunneicapillus</v>
          </cell>
          <cell r="F2386" t="str">
            <v>Ornithion brunneicapillus</v>
          </cell>
          <cell r="G2386" t="str">
            <v>Brown-capped Tyrannulet</v>
          </cell>
          <cell r="H2386">
            <v>2385</v>
          </cell>
        </row>
        <row r="2387">
          <cell r="A2387" t="str">
            <v>Ornithion inerme</v>
          </cell>
          <cell r="B2387" t="str">
            <v>Passeriformes</v>
          </cell>
          <cell r="C2387" t="str">
            <v>Tyrannidae</v>
          </cell>
          <cell r="D2387" t="str">
            <v>Ornithion</v>
          </cell>
          <cell r="E2387" t="str">
            <v>inerme</v>
          </cell>
          <cell r="F2387" t="str">
            <v>Ornithion inerme</v>
          </cell>
          <cell r="G2387" t="str">
            <v>White-lored Tyrannulet</v>
          </cell>
          <cell r="H2387">
            <v>2386</v>
          </cell>
        </row>
        <row r="2388">
          <cell r="A2388" t="str">
            <v>Camptostoma obsoletum</v>
          </cell>
          <cell r="B2388" t="str">
            <v>Passeriformes</v>
          </cell>
          <cell r="C2388" t="str">
            <v>Tyrannidae</v>
          </cell>
          <cell r="D2388" t="str">
            <v>Camptostoma</v>
          </cell>
          <cell r="E2388" t="str">
            <v>obsoletum</v>
          </cell>
          <cell r="F2388" t="str">
            <v>Camptostoma obsoletum</v>
          </cell>
          <cell r="G2388" t="str">
            <v>Southern Beardless-Tyrannulet</v>
          </cell>
          <cell r="H2388">
            <v>2387</v>
          </cell>
        </row>
        <row r="2389">
          <cell r="A2389" t="str">
            <v>Elaenia flavogaster</v>
          </cell>
          <cell r="B2389" t="str">
            <v>Passeriformes</v>
          </cell>
          <cell r="C2389" t="str">
            <v>Tyrannidae</v>
          </cell>
          <cell r="D2389" t="str">
            <v>Elaenia</v>
          </cell>
          <cell r="E2389" t="str">
            <v>flavogaster</v>
          </cell>
          <cell r="F2389" t="str">
            <v>Elaenia flavogaster</v>
          </cell>
          <cell r="G2389" t="str">
            <v>Yellow-bellied Elaenia</v>
          </cell>
          <cell r="H2389">
            <v>2388</v>
          </cell>
        </row>
        <row r="2390">
          <cell r="A2390" t="str">
            <v>Elaenia martinica</v>
          </cell>
          <cell r="B2390" t="str">
            <v>Passeriformes</v>
          </cell>
          <cell r="C2390" t="str">
            <v>Tyrannidae</v>
          </cell>
          <cell r="D2390" t="str">
            <v>Elaenia</v>
          </cell>
          <cell r="E2390" t="str">
            <v>martinica</v>
          </cell>
          <cell r="F2390" t="str">
            <v>Elaenia martinica</v>
          </cell>
          <cell r="G2390" t="str">
            <v>Caribbean Elaenia</v>
          </cell>
          <cell r="H2390">
            <v>2389</v>
          </cell>
        </row>
        <row r="2391">
          <cell r="A2391" t="str">
            <v>Elaenia spectabilis</v>
          </cell>
          <cell r="B2391" t="str">
            <v>Passeriformes</v>
          </cell>
          <cell r="C2391" t="str">
            <v>Tyrannidae</v>
          </cell>
          <cell r="D2391" t="str">
            <v>Elaenia</v>
          </cell>
          <cell r="E2391" t="str">
            <v>spectabilis</v>
          </cell>
          <cell r="F2391" t="str">
            <v>Elaenia spectabilis</v>
          </cell>
          <cell r="G2391" t="str">
            <v>Large Elaenia</v>
          </cell>
          <cell r="H2391">
            <v>2390</v>
          </cell>
        </row>
        <row r="2392">
          <cell r="A2392" t="str">
            <v>Elaenia ridleyana</v>
          </cell>
          <cell r="B2392" t="str">
            <v>Passeriformes</v>
          </cell>
          <cell r="C2392" t="str">
            <v>Tyrannidae</v>
          </cell>
          <cell r="D2392" t="str">
            <v>Elaenia</v>
          </cell>
          <cell r="E2392" t="str">
            <v>ridleyana</v>
          </cell>
          <cell r="F2392" t="str">
            <v>Elaenia ridleyana</v>
          </cell>
          <cell r="G2392" t="str">
            <v>Noronha Elaenia</v>
          </cell>
          <cell r="H2392">
            <v>2391</v>
          </cell>
        </row>
        <row r="2393">
          <cell r="A2393" t="str">
            <v>Elaenia albiceps</v>
          </cell>
          <cell r="B2393" t="str">
            <v>Passeriformes</v>
          </cell>
          <cell r="C2393" t="str">
            <v>Tyrannidae</v>
          </cell>
          <cell r="D2393" t="str">
            <v>Elaenia</v>
          </cell>
          <cell r="E2393" t="str">
            <v>albiceps</v>
          </cell>
          <cell r="F2393" t="str">
            <v>Elaenia albiceps</v>
          </cell>
          <cell r="G2393" t="str">
            <v>White-crested Elaenia</v>
          </cell>
          <cell r="H2393">
            <v>2392</v>
          </cell>
        </row>
        <row r="2394">
          <cell r="A2394" t="str">
            <v>Elaenia parvirostris</v>
          </cell>
          <cell r="B2394" t="str">
            <v>Passeriformes</v>
          </cell>
          <cell r="C2394" t="str">
            <v>Tyrannidae</v>
          </cell>
          <cell r="D2394" t="str">
            <v>Elaenia</v>
          </cell>
          <cell r="E2394" t="str">
            <v>parvirostris</v>
          </cell>
          <cell r="F2394" t="str">
            <v>Elaenia parvirostris</v>
          </cell>
          <cell r="G2394" t="str">
            <v>Small-billed Elaenia</v>
          </cell>
          <cell r="H2394">
            <v>2393</v>
          </cell>
        </row>
        <row r="2395">
          <cell r="A2395" t="str">
            <v>Elaenia mesoleuca</v>
          </cell>
          <cell r="B2395" t="str">
            <v>Passeriformes</v>
          </cell>
          <cell r="C2395" t="str">
            <v>Tyrannidae</v>
          </cell>
          <cell r="D2395" t="str">
            <v>Elaenia</v>
          </cell>
          <cell r="E2395" t="str">
            <v>mesoleuca</v>
          </cell>
          <cell r="F2395" t="str">
            <v>Elaenia mesoleuca</v>
          </cell>
          <cell r="G2395" t="str">
            <v>Olivaceous Elaenia</v>
          </cell>
          <cell r="H2395">
            <v>2394</v>
          </cell>
        </row>
        <row r="2396">
          <cell r="A2396" t="str">
            <v>Elaenia strepera</v>
          </cell>
          <cell r="B2396" t="str">
            <v>Passeriformes</v>
          </cell>
          <cell r="C2396" t="str">
            <v>Tyrannidae</v>
          </cell>
          <cell r="D2396" t="str">
            <v>Elaenia</v>
          </cell>
          <cell r="E2396" t="str">
            <v>strepera</v>
          </cell>
          <cell r="F2396" t="str">
            <v>Elaenia strepera</v>
          </cell>
          <cell r="G2396" t="str">
            <v>Slaty Elaenia</v>
          </cell>
          <cell r="H2396">
            <v>2395</v>
          </cell>
        </row>
        <row r="2397">
          <cell r="A2397" t="str">
            <v>Elaenia gigas</v>
          </cell>
          <cell r="B2397" t="str">
            <v>Passeriformes</v>
          </cell>
          <cell r="C2397" t="str">
            <v>Tyrannidae</v>
          </cell>
          <cell r="D2397" t="str">
            <v>Elaenia</v>
          </cell>
          <cell r="E2397" t="str">
            <v>gigas</v>
          </cell>
          <cell r="F2397" t="str">
            <v>Elaenia gigas</v>
          </cell>
          <cell r="G2397" t="str">
            <v>Mottle-backed Elaenia</v>
          </cell>
          <cell r="H2397">
            <v>2396</v>
          </cell>
        </row>
        <row r="2398">
          <cell r="A2398" t="str">
            <v>Elaenia pelzelni</v>
          </cell>
          <cell r="B2398" t="str">
            <v>Passeriformes</v>
          </cell>
          <cell r="C2398" t="str">
            <v>Tyrannidae</v>
          </cell>
          <cell r="D2398" t="str">
            <v>Elaenia</v>
          </cell>
          <cell r="E2398" t="str">
            <v>pelzelni</v>
          </cell>
          <cell r="F2398" t="str">
            <v>Elaenia pelzelni</v>
          </cell>
          <cell r="G2398" t="str">
            <v>Brownish Elaenia</v>
          </cell>
          <cell r="H2398">
            <v>2397</v>
          </cell>
        </row>
        <row r="2399">
          <cell r="A2399" t="str">
            <v>Elaenia cristata</v>
          </cell>
          <cell r="B2399" t="str">
            <v>Passeriformes</v>
          </cell>
          <cell r="C2399" t="str">
            <v>Tyrannidae</v>
          </cell>
          <cell r="D2399" t="str">
            <v>Elaenia</v>
          </cell>
          <cell r="E2399" t="str">
            <v>cristata</v>
          </cell>
          <cell r="F2399" t="str">
            <v>Elaenia cristata</v>
          </cell>
          <cell r="G2399" t="str">
            <v>Plain-crested Elaenia</v>
          </cell>
          <cell r="H2399">
            <v>2398</v>
          </cell>
        </row>
        <row r="2400">
          <cell r="A2400" t="str">
            <v>Elaenia chiriquensis</v>
          </cell>
          <cell r="B2400" t="str">
            <v>Passeriformes</v>
          </cell>
          <cell r="C2400" t="str">
            <v>Tyrannidae</v>
          </cell>
          <cell r="D2400" t="str">
            <v>Elaenia</v>
          </cell>
          <cell r="E2400" t="str">
            <v>chiriquensis</v>
          </cell>
          <cell r="F2400" t="str">
            <v>Elaenia chiriquensis</v>
          </cell>
          <cell r="G2400" t="str">
            <v>Lesser Elaenia</v>
          </cell>
          <cell r="H2400">
            <v>2399</v>
          </cell>
        </row>
        <row r="2401">
          <cell r="A2401" t="str">
            <v>Elaenia brachyptera</v>
          </cell>
          <cell r="B2401" t="str">
            <v>Passeriformes</v>
          </cell>
          <cell r="C2401" t="str">
            <v>Tyrannidae</v>
          </cell>
          <cell r="D2401" t="str">
            <v>Elaenia</v>
          </cell>
          <cell r="E2401" t="str">
            <v>brachyptera</v>
          </cell>
          <cell r="F2401" t="str">
            <v>Elaenia brachyptera</v>
          </cell>
          <cell r="G2401" t="str">
            <v>Coopmans's Elaenia</v>
          </cell>
          <cell r="H2401">
            <v>2400</v>
          </cell>
        </row>
        <row r="2402">
          <cell r="A2402" t="str">
            <v>Elaenia ruficeps</v>
          </cell>
          <cell r="B2402" t="str">
            <v>Passeriformes</v>
          </cell>
          <cell r="C2402" t="str">
            <v>Tyrannidae</v>
          </cell>
          <cell r="D2402" t="str">
            <v>Elaenia</v>
          </cell>
          <cell r="E2402" t="str">
            <v>ruficeps</v>
          </cell>
          <cell r="F2402" t="str">
            <v>Elaenia ruficeps</v>
          </cell>
          <cell r="G2402" t="str">
            <v>Rufous-crowned Elaenia</v>
          </cell>
          <cell r="H2402">
            <v>2401</v>
          </cell>
        </row>
        <row r="2403">
          <cell r="A2403" t="str">
            <v>Elaenia frantzii</v>
          </cell>
          <cell r="B2403" t="str">
            <v>Passeriformes</v>
          </cell>
          <cell r="C2403" t="str">
            <v>Tyrannidae</v>
          </cell>
          <cell r="D2403" t="str">
            <v>Elaenia</v>
          </cell>
          <cell r="E2403" t="str">
            <v>frantzii</v>
          </cell>
          <cell r="F2403" t="str">
            <v>Elaenia frantzii</v>
          </cell>
          <cell r="G2403" t="str">
            <v>Mountain Elaenia</v>
          </cell>
          <cell r="H2403">
            <v>2402</v>
          </cell>
        </row>
        <row r="2404">
          <cell r="A2404" t="str">
            <v>Elaenia olivina</v>
          </cell>
          <cell r="B2404" t="str">
            <v>Passeriformes</v>
          </cell>
          <cell r="C2404" t="str">
            <v>Tyrannidae</v>
          </cell>
          <cell r="D2404" t="str">
            <v>Elaenia</v>
          </cell>
          <cell r="E2404" t="str">
            <v>olivina</v>
          </cell>
          <cell r="F2404" t="str">
            <v>Elaenia olivina</v>
          </cell>
          <cell r="G2404" t="str">
            <v>Tepui Elaenia</v>
          </cell>
          <cell r="H2404">
            <v>2403</v>
          </cell>
        </row>
        <row r="2405">
          <cell r="A2405" t="str">
            <v>Elaenia obscura</v>
          </cell>
          <cell r="B2405" t="str">
            <v>Passeriformes</v>
          </cell>
          <cell r="C2405" t="str">
            <v>Tyrannidae</v>
          </cell>
          <cell r="D2405" t="str">
            <v>Elaenia</v>
          </cell>
          <cell r="E2405" t="str">
            <v>obscura</v>
          </cell>
          <cell r="F2405" t="str">
            <v>Elaenia obscura</v>
          </cell>
          <cell r="G2405" t="str">
            <v>Highland Elaenia</v>
          </cell>
          <cell r="H2405">
            <v>2404</v>
          </cell>
        </row>
        <row r="2406">
          <cell r="A2406" t="str">
            <v>Elaenia dayi</v>
          </cell>
          <cell r="B2406" t="str">
            <v>Passeriformes</v>
          </cell>
          <cell r="C2406" t="str">
            <v>Tyrannidae</v>
          </cell>
          <cell r="D2406" t="str">
            <v>Elaenia</v>
          </cell>
          <cell r="E2406" t="str">
            <v>dayi</v>
          </cell>
          <cell r="F2406" t="str">
            <v>Elaenia dayi</v>
          </cell>
          <cell r="G2406" t="str">
            <v>Great Elaenia</v>
          </cell>
          <cell r="H2406">
            <v>2405</v>
          </cell>
        </row>
        <row r="2407">
          <cell r="A2407" t="str">
            <v>Elaenia sordida</v>
          </cell>
          <cell r="B2407" t="str">
            <v>Passeriformes</v>
          </cell>
          <cell r="C2407" t="str">
            <v>Tyrannidae</v>
          </cell>
          <cell r="D2407" t="str">
            <v>Elaenia</v>
          </cell>
          <cell r="E2407" t="str">
            <v>sordida</v>
          </cell>
          <cell r="F2407" t="str">
            <v>Elaenia sordida</v>
          </cell>
          <cell r="G2407" t="str">
            <v>Small-headed Elaenia</v>
          </cell>
          <cell r="H2407">
            <v>2406</v>
          </cell>
        </row>
        <row r="2408">
          <cell r="A2408" t="str">
            <v>Elaenia pallatangae</v>
          </cell>
          <cell r="B2408" t="str">
            <v>Passeriformes</v>
          </cell>
          <cell r="C2408" t="str">
            <v>Tyrannidae</v>
          </cell>
          <cell r="D2408" t="str">
            <v>Elaenia</v>
          </cell>
          <cell r="E2408" t="str">
            <v>pallatangae</v>
          </cell>
          <cell r="F2408" t="str">
            <v>Elaenia pallatangae</v>
          </cell>
          <cell r="G2408" t="str">
            <v>Sierran Elaenia</v>
          </cell>
          <cell r="H2408">
            <v>2407</v>
          </cell>
        </row>
        <row r="2409">
          <cell r="A2409" t="str">
            <v>Tyrannulus elatus</v>
          </cell>
          <cell r="B2409" t="str">
            <v>Passeriformes</v>
          </cell>
          <cell r="C2409" t="str">
            <v>Tyrannidae</v>
          </cell>
          <cell r="D2409" t="str">
            <v>Tyrannulus</v>
          </cell>
          <cell r="E2409" t="str">
            <v>elatus</v>
          </cell>
          <cell r="F2409" t="str">
            <v>Tyrannulus elatus</v>
          </cell>
          <cell r="G2409" t="str">
            <v>Yellow-crowned Tyrannulet</v>
          </cell>
          <cell r="H2409">
            <v>2408</v>
          </cell>
        </row>
        <row r="2410">
          <cell r="A2410" t="str">
            <v>Myiopagis gaimardii</v>
          </cell>
          <cell r="B2410" t="str">
            <v>Passeriformes</v>
          </cell>
          <cell r="C2410" t="str">
            <v>Tyrannidae</v>
          </cell>
          <cell r="D2410" t="str">
            <v>Myiopagis</v>
          </cell>
          <cell r="E2410" t="str">
            <v>gaimardii</v>
          </cell>
          <cell r="F2410" t="str">
            <v>Myiopagis gaimardii</v>
          </cell>
          <cell r="G2410" t="str">
            <v>Forest Elaenia</v>
          </cell>
          <cell r="H2410">
            <v>2409</v>
          </cell>
        </row>
        <row r="2411">
          <cell r="A2411" t="str">
            <v>Myiopagis caniceps</v>
          </cell>
          <cell r="B2411" t="str">
            <v>Passeriformes</v>
          </cell>
          <cell r="C2411" t="str">
            <v>Tyrannidae</v>
          </cell>
          <cell r="D2411" t="str">
            <v>Myiopagis</v>
          </cell>
          <cell r="E2411" t="str">
            <v>caniceps</v>
          </cell>
          <cell r="F2411" t="str">
            <v>Myiopagis caniceps</v>
          </cell>
          <cell r="G2411" t="str">
            <v>Gray Elaenia</v>
          </cell>
          <cell r="H2411">
            <v>2410</v>
          </cell>
        </row>
        <row r="2412">
          <cell r="A2412" t="str">
            <v>Myiopagis olallai</v>
          </cell>
          <cell r="B2412" t="str">
            <v>Passeriformes</v>
          </cell>
          <cell r="C2412" t="str">
            <v>Tyrannidae</v>
          </cell>
          <cell r="D2412" t="str">
            <v>Myiopagis</v>
          </cell>
          <cell r="E2412" t="str">
            <v>olallai</v>
          </cell>
          <cell r="F2412" t="str">
            <v>Myiopagis olallai</v>
          </cell>
          <cell r="G2412" t="str">
            <v>Foothill Elaenia</v>
          </cell>
          <cell r="H2412">
            <v>2411</v>
          </cell>
        </row>
        <row r="2413">
          <cell r="A2413" t="str">
            <v>Myiopagis subplacens</v>
          </cell>
          <cell r="B2413" t="str">
            <v>Passeriformes</v>
          </cell>
          <cell r="C2413" t="str">
            <v>Tyrannidae</v>
          </cell>
          <cell r="D2413" t="str">
            <v>Myiopagis</v>
          </cell>
          <cell r="E2413" t="str">
            <v>subplacens</v>
          </cell>
          <cell r="F2413" t="str">
            <v>Myiopagis subplacens</v>
          </cell>
          <cell r="G2413" t="str">
            <v>Pacific Elaenia</v>
          </cell>
          <cell r="H2413">
            <v>2412</v>
          </cell>
        </row>
        <row r="2414">
          <cell r="A2414" t="str">
            <v>Myiopagis flavivertex</v>
          </cell>
          <cell r="B2414" t="str">
            <v>Passeriformes</v>
          </cell>
          <cell r="C2414" t="str">
            <v>Tyrannidae</v>
          </cell>
          <cell r="D2414" t="str">
            <v>Myiopagis</v>
          </cell>
          <cell r="E2414" t="str">
            <v>flavivertex</v>
          </cell>
          <cell r="F2414" t="str">
            <v>Myiopagis flavivertex</v>
          </cell>
          <cell r="G2414" t="str">
            <v>Yellow-crowned Elaenia</v>
          </cell>
          <cell r="H2414">
            <v>2413</v>
          </cell>
        </row>
        <row r="2415">
          <cell r="A2415" t="str">
            <v>Myiopagis viridicata</v>
          </cell>
          <cell r="B2415" t="str">
            <v>Passeriformes</v>
          </cell>
          <cell r="C2415" t="str">
            <v>Tyrannidae</v>
          </cell>
          <cell r="D2415" t="str">
            <v>Myiopagis</v>
          </cell>
          <cell r="E2415" t="str">
            <v>viridicata</v>
          </cell>
          <cell r="F2415" t="str">
            <v>Myiopagis viridicata</v>
          </cell>
          <cell r="G2415" t="str">
            <v>Greenish Elaenia</v>
          </cell>
          <cell r="H2415">
            <v>2414</v>
          </cell>
        </row>
        <row r="2416">
          <cell r="A2416" t="str">
            <v>Suiriri suiriri</v>
          </cell>
          <cell r="B2416" t="str">
            <v>Passeriformes</v>
          </cell>
          <cell r="C2416" t="str">
            <v>Tyrannidae</v>
          </cell>
          <cell r="D2416" t="str">
            <v>Suiriri</v>
          </cell>
          <cell r="E2416" t="str">
            <v>suiriri</v>
          </cell>
          <cell r="F2416" t="str">
            <v>Suiriri suiriri</v>
          </cell>
          <cell r="G2416" t="str">
            <v>Suiriri Flycatcher</v>
          </cell>
          <cell r="H2416">
            <v>2415</v>
          </cell>
        </row>
        <row r="2417">
          <cell r="A2417" t="str">
            <v>Capsiempis flaveola</v>
          </cell>
          <cell r="B2417" t="str">
            <v>Passeriformes</v>
          </cell>
          <cell r="C2417" t="str">
            <v>Tyrannidae</v>
          </cell>
          <cell r="D2417" t="str">
            <v>Capsiempis</v>
          </cell>
          <cell r="E2417" t="str">
            <v>flaveola</v>
          </cell>
          <cell r="F2417" t="str">
            <v>Capsiempis flaveola</v>
          </cell>
          <cell r="G2417" t="str">
            <v>Yellow Tyrannulet</v>
          </cell>
          <cell r="H2417">
            <v>2416</v>
          </cell>
        </row>
        <row r="2418">
          <cell r="A2418" t="str">
            <v>Phyllomyias burmeisteri</v>
          </cell>
          <cell r="B2418" t="str">
            <v>Passeriformes</v>
          </cell>
          <cell r="C2418" t="str">
            <v>Tyrannidae</v>
          </cell>
          <cell r="D2418" t="str">
            <v>Phyllomyias</v>
          </cell>
          <cell r="E2418" t="str">
            <v>burmeisteri</v>
          </cell>
          <cell r="F2418" t="str">
            <v>Phyllomyias burmeisteri</v>
          </cell>
          <cell r="G2418" t="str">
            <v>Rough-legged Tyrannulet</v>
          </cell>
          <cell r="H2418">
            <v>2417</v>
          </cell>
        </row>
        <row r="2419">
          <cell r="A2419" t="str">
            <v>Phyllomyias virescens</v>
          </cell>
          <cell r="B2419" t="str">
            <v>Passeriformes</v>
          </cell>
          <cell r="C2419" t="str">
            <v>Tyrannidae</v>
          </cell>
          <cell r="D2419" t="str">
            <v>Phyllomyias</v>
          </cell>
          <cell r="E2419" t="str">
            <v>virescens</v>
          </cell>
          <cell r="F2419" t="str">
            <v>Phyllomyias virescens</v>
          </cell>
          <cell r="G2419" t="str">
            <v>Greenish Tyrannulet</v>
          </cell>
          <cell r="H2419">
            <v>2418</v>
          </cell>
        </row>
        <row r="2420">
          <cell r="A2420" t="str">
            <v>Phyllomyias reiseri</v>
          </cell>
          <cell r="B2420" t="str">
            <v>Passeriformes</v>
          </cell>
          <cell r="C2420" t="str">
            <v>Tyrannidae</v>
          </cell>
          <cell r="D2420" t="str">
            <v>Phyllomyias</v>
          </cell>
          <cell r="E2420" t="str">
            <v>reiseri</v>
          </cell>
          <cell r="F2420" t="str">
            <v>Phyllomyias reiseri</v>
          </cell>
          <cell r="G2420" t="str">
            <v>Reiser's Tyrannulet</v>
          </cell>
          <cell r="H2420">
            <v>2419</v>
          </cell>
        </row>
        <row r="2421">
          <cell r="A2421" t="str">
            <v>Phyllomyias urichi</v>
          </cell>
          <cell r="B2421" t="str">
            <v>Passeriformes</v>
          </cell>
          <cell r="C2421" t="str">
            <v>Tyrannidae</v>
          </cell>
          <cell r="D2421" t="str">
            <v>Phyllomyias</v>
          </cell>
          <cell r="E2421" t="str">
            <v>urichi</v>
          </cell>
          <cell r="F2421" t="str">
            <v>Phyllomyias urichi</v>
          </cell>
          <cell r="G2421" t="str">
            <v>Urich's Tyrannulet</v>
          </cell>
          <cell r="H2421">
            <v>2420</v>
          </cell>
        </row>
        <row r="2422">
          <cell r="A2422" t="str">
            <v>Phyllomyias sclateri</v>
          </cell>
          <cell r="B2422" t="str">
            <v>Passeriformes</v>
          </cell>
          <cell r="C2422" t="str">
            <v>Tyrannidae</v>
          </cell>
          <cell r="D2422" t="str">
            <v>Phyllomyias</v>
          </cell>
          <cell r="E2422" t="str">
            <v>sclateri</v>
          </cell>
          <cell r="F2422" t="str">
            <v>Phyllomyias sclateri</v>
          </cell>
          <cell r="G2422" t="str">
            <v>Sclater's Tyrannulet</v>
          </cell>
          <cell r="H2422">
            <v>2421</v>
          </cell>
        </row>
        <row r="2423">
          <cell r="A2423" t="str">
            <v>Phyllomyias weedeni</v>
          </cell>
          <cell r="B2423" t="str">
            <v>Passeriformes</v>
          </cell>
          <cell r="C2423" t="str">
            <v>Tyrannidae</v>
          </cell>
          <cell r="D2423" t="str">
            <v>Phyllomyias</v>
          </cell>
          <cell r="E2423" t="str">
            <v>weedeni</v>
          </cell>
          <cell r="F2423" t="str">
            <v>Phyllomyias weedeni</v>
          </cell>
          <cell r="G2423" t="str">
            <v>Yungas Tyrannulet</v>
          </cell>
          <cell r="H2423">
            <v>2422</v>
          </cell>
        </row>
        <row r="2424">
          <cell r="A2424" t="str">
            <v>Phyllomyias fasciatus</v>
          </cell>
          <cell r="B2424" t="str">
            <v>Passeriformes</v>
          </cell>
          <cell r="C2424" t="str">
            <v>Tyrannidae</v>
          </cell>
          <cell r="D2424" t="str">
            <v>Phyllomyias</v>
          </cell>
          <cell r="E2424" t="str">
            <v>fasciatus</v>
          </cell>
          <cell r="F2424" t="str">
            <v>Phyllomyias fasciatus</v>
          </cell>
          <cell r="G2424" t="str">
            <v>Planalto Tyrannulet</v>
          </cell>
          <cell r="H2424">
            <v>2423</v>
          </cell>
        </row>
        <row r="2425">
          <cell r="A2425" t="str">
            <v>Phyllomyias griseiceps</v>
          </cell>
          <cell r="B2425" t="str">
            <v>Passeriformes</v>
          </cell>
          <cell r="C2425" t="str">
            <v>Tyrannidae</v>
          </cell>
          <cell r="D2425" t="str">
            <v>Phyllomyias</v>
          </cell>
          <cell r="E2425" t="str">
            <v>griseiceps</v>
          </cell>
          <cell r="F2425" t="str">
            <v>Phyllomyias griseiceps</v>
          </cell>
          <cell r="G2425" t="str">
            <v>Sooty-headed Tyrannulet</v>
          </cell>
          <cell r="H2425">
            <v>2424</v>
          </cell>
        </row>
        <row r="2426">
          <cell r="A2426" t="str">
            <v>Phyllomyias nigrocapillus</v>
          </cell>
          <cell r="B2426" t="str">
            <v>Passeriformes</v>
          </cell>
          <cell r="C2426" t="str">
            <v>Tyrannidae</v>
          </cell>
          <cell r="D2426" t="str">
            <v>Phyllomyias</v>
          </cell>
          <cell r="E2426" t="str">
            <v>nigrocapillus</v>
          </cell>
          <cell r="F2426" t="str">
            <v>Phyllomyias nigrocapillus</v>
          </cell>
          <cell r="G2426" t="str">
            <v>Black-capped Tyrannulet</v>
          </cell>
          <cell r="H2426">
            <v>2425</v>
          </cell>
        </row>
        <row r="2427">
          <cell r="A2427" t="str">
            <v>Phyllomyias cinereiceps</v>
          </cell>
          <cell r="B2427" t="str">
            <v>Passeriformes</v>
          </cell>
          <cell r="C2427" t="str">
            <v>Tyrannidae</v>
          </cell>
          <cell r="D2427" t="str">
            <v>Phyllomyias</v>
          </cell>
          <cell r="E2427" t="str">
            <v>cinereiceps</v>
          </cell>
          <cell r="F2427" t="str">
            <v>Phyllomyias cinereiceps</v>
          </cell>
          <cell r="G2427" t="str">
            <v>Ashy-headed Tyrannulet</v>
          </cell>
          <cell r="H2427">
            <v>2426</v>
          </cell>
        </row>
        <row r="2428">
          <cell r="A2428" t="str">
            <v>Phyllomyias uropygialis</v>
          </cell>
          <cell r="B2428" t="str">
            <v>Passeriformes</v>
          </cell>
          <cell r="C2428" t="str">
            <v>Tyrannidae</v>
          </cell>
          <cell r="D2428" t="str">
            <v>Phyllomyias</v>
          </cell>
          <cell r="E2428" t="str">
            <v>uropygialis</v>
          </cell>
          <cell r="F2428" t="str">
            <v>Phyllomyias uropygialis</v>
          </cell>
          <cell r="G2428" t="str">
            <v>Tawny-rumped Tyrannulet</v>
          </cell>
          <cell r="H2428">
            <v>2427</v>
          </cell>
        </row>
        <row r="2429">
          <cell r="A2429" t="str">
            <v>Phyllomyias plumbeiceps</v>
          </cell>
          <cell r="B2429" t="str">
            <v>Passeriformes</v>
          </cell>
          <cell r="C2429" t="str">
            <v>Tyrannidae</v>
          </cell>
          <cell r="D2429" t="str">
            <v>Phyllomyias</v>
          </cell>
          <cell r="E2429" t="str">
            <v>plumbeiceps</v>
          </cell>
          <cell r="F2429" t="str">
            <v>Phyllomyias plumbeiceps</v>
          </cell>
          <cell r="G2429" t="str">
            <v>Plumbeous-crowned Tyrannulet</v>
          </cell>
          <cell r="H2429">
            <v>2428</v>
          </cell>
        </row>
        <row r="2430">
          <cell r="A2430" t="str">
            <v>Phyllomyias griseocapilla</v>
          </cell>
          <cell r="B2430" t="str">
            <v>Passeriformes</v>
          </cell>
          <cell r="C2430" t="str">
            <v>Tyrannidae</v>
          </cell>
          <cell r="D2430" t="str">
            <v>Phyllomyias</v>
          </cell>
          <cell r="E2430" t="str">
            <v>griseocapilla</v>
          </cell>
          <cell r="F2430" t="str">
            <v>Phyllomyias griseocapilla</v>
          </cell>
          <cell r="G2430" t="str">
            <v>Gray-capped Tyrannulet</v>
          </cell>
          <cell r="H2430">
            <v>2429</v>
          </cell>
        </row>
        <row r="2431">
          <cell r="A2431" t="str">
            <v>Phaeomyias murina</v>
          </cell>
          <cell r="B2431" t="str">
            <v>Passeriformes</v>
          </cell>
          <cell r="C2431" t="str">
            <v>Tyrannidae</v>
          </cell>
          <cell r="D2431" t="str">
            <v>Phaeomyias</v>
          </cell>
          <cell r="E2431" t="str">
            <v>murina</v>
          </cell>
          <cell r="F2431" t="str">
            <v>Phaeomyias murina</v>
          </cell>
          <cell r="G2431" t="str">
            <v>Mouse-colored Tyrannulet</v>
          </cell>
          <cell r="H2431">
            <v>2430</v>
          </cell>
        </row>
        <row r="2432">
          <cell r="A2432" t="str">
            <v>Pseudelaenia leucospodia</v>
          </cell>
          <cell r="B2432" t="str">
            <v>Passeriformes</v>
          </cell>
          <cell r="C2432" t="str">
            <v>Tyrannidae</v>
          </cell>
          <cell r="D2432" t="str">
            <v>Pseudelaenia</v>
          </cell>
          <cell r="E2432" t="str">
            <v>leucospodia</v>
          </cell>
          <cell r="F2432" t="str">
            <v>Pseudelaenia leucospodia</v>
          </cell>
          <cell r="G2432" t="str">
            <v>Gray-and-white Tyrannulet</v>
          </cell>
          <cell r="H2432">
            <v>2431</v>
          </cell>
        </row>
        <row r="2433">
          <cell r="A2433" t="str">
            <v>Mecocerculus poecilocercus</v>
          </cell>
          <cell r="B2433" t="str">
            <v>Passeriformes</v>
          </cell>
          <cell r="C2433" t="str">
            <v>Tyrannidae</v>
          </cell>
          <cell r="D2433" t="str">
            <v>Mecocerculus</v>
          </cell>
          <cell r="E2433" t="str">
            <v>poecilocercus</v>
          </cell>
          <cell r="F2433" t="str">
            <v>Mecocerculus poecilocercus</v>
          </cell>
          <cell r="G2433" t="str">
            <v>White-tailed Tyrannulet</v>
          </cell>
          <cell r="H2433">
            <v>2432</v>
          </cell>
        </row>
        <row r="2434">
          <cell r="A2434" t="str">
            <v>Mecocerculus hellmayri</v>
          </cell>
          <cell r="B2434" t="str">
            <v>Passeriformes</v>
          </cell>
          <cell r="C2434" t="str">
            <v>Tyrannidae</v>
          </cell>
          <cell r="D2434" t="str">
            <v>Mecocerculus</v>
          </cell>
          <cell r="E2434" t="str">
            <v>hellmayri</v>
          </cell>
          <cell r="F2434" t="str">
            <v>Mecocerculus hellmayri</v>
          </cell>
          <cell r="G2434" t="str">
            <v>Buff-banded Tyrannulet</v>
          </cell>
          <cell r="H2434">
            <v>2433</v>
          </cell>
        </row>
        <row r="2435">
          <cell r="A2435" t="str">
            <v>Mecocerculus stictopterus</v>
          </cell>
          <cell r="B2435" t="str">
            <v>Passeriformes</v>
          </cell>
          <cell r="C2435" t="str">
            <v>Tyrannidae</v>
          </cell>
          <cell r="D2435" t="str">
            <v>Mecocerculus</v>
          </cell>
          <cell r="E2435" t="str">
            <v>stictopterus</v>
          </cell>
          <cell r="F2435" t="str">
            <v>Mecocerculus stictopterus</v>
          </cell>
          <cell r="G2435" t="str">
            <v>White-banded Tyrannulet</v>
          </cell>
          <cell r="H2435">
            <v>2434</v>
          </cell>
        </row>
        <row r="2436">
          <cell r="A2436" t="str">
            <v>Mecocerculus leucophrys</v>
          </cell>
          <cell r="B2436" t="str">
            <v>Passeriformes</v>
          </cell>
          <cell r="C2436" t="str">
            <v>Tyrannidae</v>
          </cell>
          <cell r="D2436" t="str">
            <v>Mecocerculus</v>
          </cell>
          <cell r="E2436" t="str">
            <v>leucophrys</v>
          </cell>
          <cell r="F2436" t="str">
            <v>Mecocerculus leucophrys</v>
          </cell>
          <cell r="G2436" t="str">
            <v>White-throated Tyrannulet</v>
          </cell>
          <cell r="H2436">
            <v>2435</v>
          </cell>
        </row>
        <row r="2437">
          <cell r="A2437" t="str">
            <v>Mecocerculus calopterus</v>
          </cell>
          <cell r="B2437" t="str">
            <v>Passeriformes</v>
          </cell>
          <cell r="C2437" t="str">
            <v>Tyrannidae</v>
          </cell>
          <cell r="D2437" t="str">
            <v>Mecocerculus</v>
          </cell>
          <cell r="E2437" t="str">
            <v>calopterus</v>
          </cell>
          <cell r="F2437" t="str">
            <v>Mecocerculus calopterus</v>
          </cell>
          <cell r="G2437" t="str">
            <v>Rufous-winged Tyrannulet</v>
          </cell>
          <cell r="H2437">
            <v>2436</v>
          </cell>
        </row>
        <row r="2438">
          <cell r="A2438" t="str">
            <v>Mecocerculus minor</v>
          </cell>
          <cell r="B2438" t="str">
            <v>Passeriformes</v>
          </cell>
          <cell r="C2438" t="str">
            <v>Tyrannidae</v>
          </cell>
          <cell r="D2438" t="str">
            <v>Mecocerculus</v>
          </cell>
          <cell r="E2438" t="str">
            <v>minor</v>
          </cell>
          <cell r="F2438" t="str">
            <v>Mecocerculus minor</v>
          </cell>
          <cell r="G2438" t="str">
            <v>Sulphur-bellied Tyrannulet</v>
          </cell>
          <cell r="H2438">
            <v>2437</v>
          </cell>
        </row>
        <row r="2439">
          <cell r="A2439" t="str">
            <v>Anairetes nigrocristatus</v>
          </cell>
          <cell r="B2439" t="str">
            <v>Passeriformes</v>
          </cell>
          <cell r="C2439" t="str">
            <v>Tyrannidae</v>
          </cell>
          <cell r="D2439" t="str">
            <v>Anairetes</v>
          </cell>
          <cell r="E2439" t="str">
            <v>nigrocristatus</v>
          </cell>
          <cell r="F2439" t="str">
            <v>Anairetes nigrocristatus</v>
          </cell>
          <cell r="G2439" t="str">
            <v>Black-crested Tit-Tyrant</v>
          </cell>
          <cell r="H2439">
            <v>2438</v>
          </cell>
        </row>
        <row r="2440">
          <cell r="A2440" t="str">
            <v>Anairetes reguloides</v>
          </cell>
          <cell r="B2440" t="str">
            <v>Passeriformes</v>
          </cell>
          <cell r="C2440" t="str">
            <v>Tyrannidae</v>
          </cell>
          <cell r="D2440" t="str">
            <v>Anairetes</v>
          </cell>
          <cell r="E2440" t="str">
            <v>reguloides</v>
          </cell>
          <cell r="F2440" t="str">
            <v>Anairetes reguloides</v>
          </cell>
          <cell r="G2440" t="str">
            <v>Pied-crested Tit-Tyrant</v>
          </cell>
          <cell r="H2440">
            <v>2439</v>
          </cell>
        </row>
        <row r="2441">
          <cell r="A2441" t="str">
            <v>Anairetes alpinus</v>
          </cell>
          <cell r="B2441" t="str">
            <v>Passeriformes</v>
          </cell>
          <cell r="C2441" t="str">
            <v>Tyrannidae</v>
          </cell>
          <cell r="D2441" t="str">
            <v>Anairetes</v>
          </cell>
          <cell r="E2441" t="str">
            <v>alpinus</v>
          </cell>
          <cell r="F2441" t="str">
            <v>Anairetes alpinus</v>
          </cell>
          <cell r="G2441" t="str">
            <v>Ash-breasted Tit-Tyrant</v>
          </cell>
          <cell r="H2441">
            <v>2440</v>
          </cell>
        </row>
        <row r="2442">
          <cell r="A2442" t="str">
            <v>Anairetes flavirostris</v>
          </cell>
          <cell r="B2442" t="str">
            <v>Passeriformes</v>
          </cell>
          <cell r="C2442" t="str">
            <v>Tyrannidae</v>
          </cell>
          <cell r="D2442" t="str">
            <v>Anairetes</v>
          </cell>
          <cell r="E2442" t="str">
            <v>flavirostris</v>
          </cell>
          <cell r="F2442" t="str">
            <v>Anairetes flavirostris</v>
          </cell>
          <cell r="G2442" t="str">
            <v>Yellow-billed Tit-Tyrant</v>
          </cell>
          <cell r="H2442">
            <v>2441</v>
          </cell>
        </row>
        <row r="2443">
          <cell r="A2443" t="str">
            <v>Anairetes parulus</v>
          </cell>
          <cell r="B2443" t="str">
            <v>Passeriformes</v>
          </cell>
          <cell r="C2443" t="str">
            <v>Tyrannidae</v>
          </cell>
          <cell r="D2443" t="str">
            <v>Anairetes</v>
          </cell>
          <cell r="E2443" t="str">
            <v>parulus</v>
          </cell>
          <cell r="F2443" t="str">
            <v>Anairetes parulus</v>
          </cell>
          <cell r="G2443" t="str">
            <v>Tufted Tit-Tyrant</v>
          </cell>
          <cell r="H2443">
            <v>2442</v>
          </cell>
        </row>
        <row r="2444">
          <cell r="A2444" t="str">
            <v>Anairetes fernandezianus</v>
          </cell>
          <cell r="B2444" t="str">
            <v>Passeriformes</v>
          </cell>
          <cell r="C2444" t="str">
            <v>Tyrannidae</v>
          </cell>
          <cell r="D2444" t="str">
            <v>Anairetes</v>
          </cell>
          <cell r="E2444" t="str">
            <v>fernandezianus</v>
          </cell>
          <cell r="F2444" t="str">
            <v>Anairetes fernandezianus</v>
          </cell>
          <cell r="G2444" t="str">
            <v>Juan Fernandez Tit-Tyrant</v>
          </cell>
          <cell r="H2444">
            <v>2443</v>
          </cell>
        </row>
        <row r="2445">
          <cell r="A2445" t="str">
            <v>Polystictus pectoralis</v>
          </cell>
          <cell r="B2445" t="str">
            <v>Passeriformes</v>
          </cell>
          <cell r="C2445" t="str">
            <v>Tyrannidae</v>
          </cell>
          <cell r="D2445" t="str">
            <v>Polystictus</v>
          </cell>
          <cell r="E2445" t="str">
            <v>pectoralis</v>
          </cell>
          <cell r="F2445" t="str">
            <v>Polystictus pectoralis</v>
          </cell>
          <cell r="G2445" t="str">
            <v>Bearded Tachuri</v>
          </cell>
          <cell r="H2445">
            <v>2444</v>
          </cell>
        </row>
        <row r="2446">
          <cell r="A2446" t="str">
            <v>Polystictus superciliaris</v>
          </cell>
          <cell r="B2446" t="str">
            <v>Passeriformes</v>
          </cell>
          <cell r="C2446" t="str">
            <v>Tyrannidae</v>
          </cell>
          <cell r="D2446" t="str">
            <v>Polystictus</v>
          </cell>
          <cell r="E2446" t="str">
            <v>superciliaris</v>
          </cell>
          <cell r="F2446" t="str">
            <v>Polystictus superciliaris</v>
          </cell>
          <cell r="G2446" t="str">
            <v>Gray-backed Tachuri</v>
          </cell>
          <cell r="H2446">
            <v>2445</v>
          </cell>
        </row>
        <row r="2447">
          <cell r="A2447" t="str">
            <v>Culicivora caudacuta</v>
          </cell>
          <cell r="B2447" t="str">
            <v>Passeriformes</v>
          </cell>
          <cell r="C2447" t="str">
            <v>Tyrannidae</v>
          </cell>
          <cell r="D2447" t="str">
            <v>Culicivora</v>
          </cell>
          <cell r="E2447" t="str">
            <v>caudacuta</v>
          </cell>
          <cell r="F2447" t="str">
            <v>Culicivora caudacuta</v>
          </cell>
          <cell r="G2447" t="str">
            <v>Sharp-tailed Tyrant</v>
          </cell>
          <cell r="H2447">
            <v>2446</v>
          </cell>
        </row>
        <row r="2448">
          <cell r="A2448" t="str">
            <v>Pseudocolopteryx sclateri</v>
          </cell>
          <cell r="B2448" t="str">
            <v>Passeriformes</v>
          </cell>
          <cell r="C2448" t="str">
            <v>Tyrannidae</v>
          </cell>
          <cell r="D2448" t="str">
            <v>Pseudocolopteryx</v>
          </cell>
          <cell r="E2448" t="str">
            <v>sclateri</v>
          </cell>
          <cell r="F2448" t="str">
            <v>Pseudocolopteryx sclateri</v>
          </cell>
          <cell r="G2448" t="str">
            <v>Crested Doradito</v>
          </cell>
          <cell r="H2448">
            <v>2447</v>
          </cell>
        </row>
        <row r="2449">
          <cell r="A2449" t="str">
            <v>Pseudocolopteryx acutipennis</v>
          </cell>
          <cell r="B2449" t="str">
            <v>Passeriformes</v>
          </cell>
          <cell r="C2449" t="str">
            <v>Tyrannidae</v>
          </cell>
          <cell r="D2449" t="str">
            <v>Pseudocolopteryx</v>
          </cell>
          <cell r="E2449" t="str">
            <v>acutipennis</v>
          </cell>
          <cell r="F2449" t="str">
            <v>Pseudocolopteryx acutipennis</v>
          </cell>
          <cell r="G2449" t="str">
            <v>Subtropical Doradito</v>
          </cell>
          <cell r="H2449">
            <v>2448</v>
          </cell>
        </row>
        <row r="2450">
          <cell r="A2450" t="str">
            <v>Pseudocolopteryx dinelliana</v>
          </cell>
          <cell r="B2450" t="str">
            <v>Passeriformes</v>
          </cell>
          <cell r="C2450" t="str">
            <v>Tyrannidae</v>
          </cell>
          <cell r="D2450" t="str">
            <v>Pseudocolopteryx</v>
          </cell>
          <cell r="E2450" t="str">
            <v>dinelliana</v>
          </cell>
          <cell r="F2450" t="str">
            <v>Pseudocolopteryx dinelliana</v>
          </cell>
          <cell r="G2450" t="str">
            <v>Dinelli's Doradito</v>
          </cell>
          <cell r="H2450">
            <v>2449</v>
          </cell>
        </row>
        <row r="2451">
          <cell r="A2451" t="str">
            <v>Pseudocolopteryx flaviventris</v>
          </cell>
          <cell r="B2451" t="str">
            <v>Passeriformes</v>
          </cell>
          <cell r="C2451" t="str">
            <v>Tyrannidae</v>
          </cell>
          <cell r="D2451" t="str">
            <v>Pseudocolopteryx</v>
          </cell>
          <cell r="E2451" t="str">
            <v>flaviventris</v>
          </cell>
          <cell r="F2451" t="str">
            <v>Pseudocolopteryx flaviventris</v>
          </cell>
          <cell r="G2451" t="str">
            <v>Warbling Doradito</v>
          </cell>
          <cell r="H2451">
            <v>2450</v>
          </cell>
        </row>
        <row r="2452">
          <cell r="A2452" t="str">
            <v>Pseudocolopteryx citreola</v>
          </cell>
          <cell r="B2452" t="str">
            <v>Passeriformes</v>
          </cell>
          <cell r="C2452" t="str">
            <v>Tyrannidae</v>
          </cell>
          <cell r="D2452" t="str">
            <v>Pseudocolopteryx</v>
          </cell>
          <cell r="E2452" t="str">
            <v>citreola</v>
          </cell>
          <cell r="F2452" t="str">
            <v>Pseudocolopteryx citreola</v>
          </cell>
          <cell r="G2452" t="str">
            <v>Ticking Doradito</v>
          </cell>
          <cell r="H2452">
            <v>2451</v>
          </cell>
        </row>
        <row r="2453">
          <cell r="A2453" t="str">
            <v>Serpophaga cinerea</v>
          </cell>
          <cell r="B2453" t="str">
            <v>Passeriformes</v>
          </cell>
          <cell r="C2453" t="str">
            <v>Tyrannidae</v>
          </cell>
          <cell r="D2453" t="str">
            <v>Serpophaga</v>
          </cell>
          <cell r="E2453" t="str">
            <v>cinerea</v>
          </cell>
          <cell r="F2453" t="str">
            <v>Serpophaga cinerea</v>
          </cell>
          <cell r="G2453" t="str">
            <v>Torrent Tyrannulet</v>
          </cell>
          <cell r="H2453">
            <v>2452</v>
          </cell>
        </row>
        <row r="2454">
          <cell r="A2454" t="str">
            <v>Serpophaga hypoleuca</v>
          </cell>
          <cell r="B2454" t="str">
            <v>Passeriformes</v>
          </cell>
          <cell r="C2454" t="str">
            <v>Tyrannidae</v>
          </cell>
          <cell r="D2454" t="str">
            <v>Serpophaga</v>
          </cell>
          <cell r="E2454" t="str">
            <v>hypoleuca</v>
          </cell>
          <cell r="F2454" t="str">
            <v>Serpophaga hypoleuca</v>
          </cell>
          <cell r="G2454" t="str">
            <v>River Tyrannulet</v>
          </cell>
          <cell r="H2454">
            <v>2453</v>
          </cell>
        </row>
        <row r="2455">
          <cell r="A2455" t="str">
            <v>Serpophaga nigricans</v>
          </cell>
          <cell r="B2455" t="str">
            <v>Passeriformes</v>
          </cell>
          <cell r="C2455" t="str">
            <v>Tyrannidae</v>
          </cell>
          <cell r="D2455" t="str">
            <v>Serpophaga</v>
          </cell>
          <cell r="E2455" t="str">
            <v>nigricans</v>
          </cell>
          <cell r="F2455" t="str">
            <v>Serpophaga nigricans</v>
          </cell>
          <cell r="G2455" t="str">
            <v>Sooty Tyrannulet</v>
          </cell>
          <cell r="H2455">
            <v>2454</v>
          </cell>
        </row>
        <row r="2456">
          <cell r="A2456" t="str">
            <v>Serpophaga subcristata</v>
          </cell>
          <cell r="B2456" t="str">
            <v>Passeriformes</v>
          </cell>
          <cell r="C2456" t="str">
            <v>Tyrannidae</v>
          </cell>
          <cell r="D2456" t="str">
            <v>Serpophaga</v>
          </cell>
          <cell r="E2456" t="str">
            <v>subcristata</v>
          </cell>
          <cell r="F2456" t="str">
            <v>Serpophaga subcristata</v>
          </cell>
          <cell r="G2456" t="str">
            <v>White-crested Tyrannulet</v>
          </cell>
          <cell r="H2456">
            <v>2455</v>
          </cell>
        </row>
        <row r="2457">
          <cell r="A2457" t="str">
            <v>Serpophaga munda</v>
          </cell>
          <cell r="B2457" t="str">
            <v>Passeriformes</v>
          </cell>
          <cell r="C2457" t="str">
            <v>Tyrannidae</v>
          </cell>
          <cell r="D2457" t="str">
            <v>Serpophaga</v>
          </cell>
          <cell r="E2457" t="str">
            <v>munda</v>
          </cell>
          <cell r="F2457" t="str">
            <v>Serpophaga munda</v>
          </cell>
          <cell r="G2457" t="str">
            <v>White-bellied Tyrannulet</v>
          </cell>
          <cell r="H2457">
            <v>2456</v>
          </cell>
        </row>
        <row r="2458">
          <cell r="A2458" t="str">
            <v>Serpophaga griseicapilla</v>
          </cell>
          <cell r="B2458" t="str">
            <v>Passeriformes</v>
          </cell>
          <cell r="C2458" t="str">
            <v>Tyrannidae</v>
          </cell>
          <cell r="D2458" t="str">
            <v>Serpophaga</v>
          </cell>
          <cell r="E2458" t="str">
            <v>griseicapilla</v>
          </cell>
          <cell r="F2458" t="str">
            <v>Serpophaga griseicapilla</v>
          </cell>
          <cell r="G2458" t="str">
            <v>Straneck's Tyrannulet</v>
          </cell>
          <cell r="H2458">
            <v>2457</v>
          </cell>
        </row>
        <row r="2459">
          <cell r="A2459" t="str">
            <v>Uromyias agilis</v>
          </cell>
          <cell r="B2459" t="str">
            <v>Passeriformes</v>
          </cell>
          <cell r="C2459" t="str">
            <v>Tyrannidae</v>
          </cell>
          <cell r="D2459" t="str">
            <v>Uromyias</v>
          </cell>
          <cell r="E2459" t="str">
            <v>agilis</v>
          </cell>
          <cell r="F2459" t="str">
            <v>Uromyias agilis</v>
          </cell>
          <cell r="G2459" t="str">
            <v>Agile Tit-Tyrant</v>
          </cell>
          <cell r="H2459">
            <v>2458</v>
          </cell>
        </row>
        <row r="2460">
          <cell r="A2460" t="str">
            <v>Uromyias agraphia</v>
          </cell>
          <cell r="B2460" t="str">
            <v>Passeriformes</v>
          </cell>
          <cell r="C2460" t="str">
            <v>Tyrannidae</v>
          </cell>
          <cell r="D2460" t="str">
            <v>Uromyias</v>
          </cell>
          <cell r="E2460" t="str">
            <v>agraphia</v>
          </cell>
          <cell r="F2460" t="str">
            <v>Uromyias agraphia</v>
          </cell>
          <cell r="G2460" t="str">
            <v>Unstreaked Tit-Tyrant</v>
          </cell>
          <cell r="H2460">
            <v>2459</v>
          </cell>
        </row>
        <row r="2461">
          <cell r="A2461" t="str">
            <v>Muscigralla brevicauda</v>
          </cell>
          <cell r="B2461" t="str">
            <v>Passeriformes</v>
          </cell>
          <cell r="C2461" t="str">
            <v>Tyrannidae</v>
          </cell>
          <cell r="D2461" t="str">
            <v>Muscigralla</v>
          </cell>
          <cell r="E2461" t="str">
            <v>brevicauda</v>
          </cell>
          <cell r="F2461" t="str">
            <v>Muscigralla brevicauda</v>
          </cell>
          <cell r="G2461" t="str">
            <v>Short-tailed Field Tyrant</v>
          </cell>
          <cell r="H2461">
            <v>2460</v>
          </cell>
        </row>
        <row r="2462">
          <cell r="A2462" t="str">
            <v>Attila phoenicurus</v>
          </cell>
          <cell r="B2462" t="str">
            <v>Passeriformes</v>
          </cell>
          <cell r="C2462" t="str">
            <v>Tyrannidae</v>
          </cell>
          <cell r="D2462" t="str">
            <v>Attila</v>
          </cell>
          <cell r="E2462" t="str">
            <v>phoenicurus</v>
          </cell>
          <cell r="F2462" t="str">
            <v>Attila phoenicurus</v>
          </cell>
          <cell r="G2462" t="str">
            <v>Rufous-tailed Attila</v>
          </cell>
          <cell r="H2462">
            <v>2461</v>
          </cell>
        </row>
        <row r="2463">
          <cell r="A2463" t="str">
            <v>Attila cinnamomeus</v>
          </cell>
          <cell r="B2463" t="str">
            <v>Passeriformes</v>
          </cell>
          <cell r="C2463" t="str">
            <v>Tyrannidae</v>
          </cell>
          <cell r="D2463" t="str">
            <v>Attila</v>
          </cell>
          <cell r="E2463" t="str">
            <v>cinnamomeus</v>
          </cell>
          <cell r="F2463" t="str">
            <v>Attila cinnamomeus</v>
          </cell>
          <cell r="G2463" t="str">
            <v>Cinnamon Attila</v>
          </cell>
          <cell r="H2463">
            <v>2462</v>
          </cell>
        </row>
        <row r="2464">
          <cell r="A2464" t="str">
            <v>Attila torridus</v>
          </cell>
          <cell r="B2464" t="str">
            <v>Passeriformes</v>
          </cell>
          <cell r="C2464" t="str">
            <v>Tyrannidae</v>
          </cell>
          <cell r="D2464" t="str">
            <v>Attila</v>
          </cell>
          <cell r="E2464" t="str">
            <v>torridus</v>
          </cell>
          <cell r="F2464" t="str">
            <v>Attila torridus</v>
          </cell>
          <cell r="G2464" t="str">
            <v>Ochraceous Attila</v>
          </cell>
          <cell r="H2464">
            <v>2463</v>
          </cell>
        </row>
        <row r="2465">
          <cell r="A2465" t="str">
            <v>Attila citriniventris</v>
          </cell>
          <cell r="B2465" t="str">
            <v>Passeriformes</v>
          </cell>
          <cell r="C2465" t="str">
            <v>Tyrannidae</v>
          </cell>
          <cell r="D2465" t="str">
            <v>Attila</v>
          </cell>
          <cell r="E2465" t="str">
            <v>citriniventris</v>
          </cell>
          <cell r="F2465" t="str">
            <v>Attila citriniventris</v>
          </cell>
          <cell r="G2465" t="str">
            <v>Citron-bellied Attila</v>
          </cell>
          <cell r="H2465">
            <v>2464</v>
          </cell>
        </row>
        <row r="2466">
          <cell r="A2466" t="str">
            <v>Attila bolivianus</v>
          </cell>
          <cell r="B2466" t="str">
            <v>Passeriformes</v>
          </cell>
          <cell r="C2466" t="str">
            <v>Tyrannidae</v>
          </cell>
          <cell r="D2466" t="str">
            <v>Attila</v>
          </cell>
          <cell r="E2466" t="str">
            <v>bolivianus</v>
          </cell>
          <cell r="F2466" t="str">
            <v>Attila bolivianus</v>
          </cell>
          <cell r="G2466" t="str">
            <v>Dull-capped Attila</v>
          </cell>
          <cell r="H2466">
            <v>2465</v>
          </cell>
        </row>
        <row r="2467">
          <cell r="A2467" t="str">
            <v>Attila rufus</v>
          </cell>
          <cell r="B2467" t="str">
            <v>Passeriformes</v>
          </cell>
          <cell r="C2467" t="str">
            <v>Tyrannidae</v>
          </cell>
          <cell r="D2467" t="str">
            <v>Attila</v>
          </cell>
          <cell r="E2467" t="str">
            <v>rufus</v>
          </cell>
          <cell r="F2467" t="str">
            <v>Attila rufus</v>
          </cell>
          <cell r="G2467" t="str">
            <v>Gray-hooded Attila</v>
          </cell>
          <cell r="H2467">
            <v>2466</v>
          </cell>
        </row>
        <row r="2468">
          <cell r="A2468" t="str">
            <v>Attila spadiceus</v>
          </cell>
          <cell r="B2468" t="str">
            <v>Passeriformes</v>
          </cell>
          <cell r="C2468" t="str">
            <v>Tyrannidae</v>
          </cell>
          <cell r="D2468" t="str">
            <v>Attila</v>
          </cell>
          <cell r="E2468" t="str">
            <v>spadiceus</v>
          </cell>
          <cell r="F2468" t="str">
            <v>Attila spadiceus</v>
          </cell>
          <cell r="G2468" t="str">
            <v>Bright-rumped Attila</v>
          </cell>
          <cell r="H2468">
            <v>2467</v>
          </cell>
        </row>
        <row r="2469">
          <cell r="A2469" t="str">
            <v>Legatus leucophaius</v>
          </cell>
          <cell r="B2469" t="str">
            <v>Passeriformes</v>
          </cell>
          <cell r="C2469" t="str">
            <v>Tyrannidae</v>
          </cell>
          <cell r="D2469" t="str">
            <v>Legatus</v>
          </cell>
          <cell r="E2469" t="str">
            <v>leucophaius</v>
          </cell>
          <cell r="F2469" t="str">
            <v>Legatus leucophaius</v>
          </cell>
          <cell r="G2469" t="str">
            <v>Piratic Flycatcher</v>
          </cell>
          <cell r="H2469">
            <v>2468</v>
          </cell>
        </row>
        <row r="2470">
          <cell r="A2470" t="str">
            <v>Ramphotrigon megacephalum</v>
          </cell>
          <cell r="B2470" t="str">
            <v>Passeriformes</v>
          </cell>
          <cell r="C2470" t="str">
            <v>Tyrannidae</v>
          </cell>
          <cell r="D2470" t="str">
            <v>Ramphotrigon</v>
          </cell>
          <cell r="E2470" t="str">
            <v>megacephalum</v>
          </cell>
          <cell r="F2470" t="str">
            <v>Ramphotrigon megacephalum</v>
          </cell>
          <cell r="G2470" t="str">
            <v>Large-headed Flatbill</v>
          </cell>
          <cell r="H2470">
            <v>2469</v>
          </cell>
        </row>
        <row r="2471">
          <cell r="A2471" t="str">
            <v>Ramphotrigon ruficauda</v>
          </cell>
          <cell r="B2471" t="str">
            <v>Passeriformes</v>
          </cell>
          <cell r="C2471" t="str">
            <v>Tyrannidae</v>
          </cell>
          <cell r="D2471" t="str">
            <v>Ramphotrigon</v>
          </cell>
          <cell r="E2471" t="str">
            <v>ruficauda</v>
          </cell>
          <cell r="F2471" t="str">
            <v>Ramphotrigon ruficauda</v>
          </cell>
          <cell r="G2471" t="str">
            <v>Rufous-tailed Flatbill</v>
          </cell>
          <cell r="H2471">
            <v>2470</v>
          </cell>
        </row>
        <row r="2472">
          <cell r="A2472" t="str">
            <v>Ramphotrigon fuscicauda</v>
          </cell>
          <cell r="B2472" t="str">
            <v>Passeriformes</v>
          </cell>
          <cell r="C2472" t="str">
            <v>Tyrannidae</v>
          </cell>
          <cell r="D2472" t="str">
            <v>Ramphotrigon</v>
          </cell>
          <cell r="E2472" t="str">
            <v>fuscicauda</v>
          </cell>
          <cell r="F2472" t="str">
            <v>Ramphotrigon fuscicauda</v>
          </cell>
          <cell r="G2472" t="str">
            <v>Dusky-tailed Flatbill</v>
          </cell>
          <cell r="H2472">
            <v>2471</v>
          </cell>
        </row>
        <row r="2473">
          <cell r="A2473" t="str">
            <v>Pitangus sulphuratus</v>
          </cell>
          <cell r="B2473" t="str">
            <v>Passeriformes</v>
          </cell>
          <cell r="C2473" t="str">
            <v>Tyrannidae</v>
          </cell>
          <cell r="D2473" t="str">
            <v>Pitangus</v>
          </cell>
          <cell r="E2473" t="str">
            <v>sulphuratus</v>
          </cell>
          <cell r="F2473" t="str">
            <v>Pitangus sulphuratus</v>
          </cell>
          <cell r="G2473" t="str">
            <v>Great Kiskadee</v>
          </cell>
          <cell r="H2473">
            <v>2472</v>
          </cell>
        </row>
        <row r="2474">
          <cell r="A2474" t="str">
            <v>Pitangus lictor</v>
          </cell>
          <cell r="B2474" t="str">
            <v>Passeriformes</v>
          </cell>
          <cell r="C2474" t="str">
            <v>Tyrannidae</v>
          </cell>
          <cell r="D2474" t="str">
            <v>Pitangus</v>
          </cell>
          <cell r="E2474" t="str">
            <v>lictor</v>
          </cell>
          <cell r="F2474" t="str">
            <v>Pitangus lictor</v>
          </cell>
          <cell r="G2474" t="str">
            <v>Lesser Kiskadee</v>
          </cell>
          <cell r="H2474">
            <v>2473</v>
          </cell>
        </row>
        <row r="2475">
          <cell r="A2475" t="str">
            <v>Machetornis rixosa</v>
          </cell>
          <cell r="B2475" t="str">
            <v>Passeriformes</v>
          </cell>
          <cell r="C2475" t="str">
            <v>Tyrannidae</v>
          </cell>
          <cell r="D2475" t="str">
            <v>Machetornis</v>
          </cell>
          <cell r="E2475" t="str">
            <v>rixosa</v>
          </cell>
          <cell r="F2475" t="str">
            <v>Machetornis rixosa</v>
          </cell>
          <cell r="G2475" t="str">
            <v>Cattle Tyrant</v>
          </cell>
          <cell r="H2475">
            <v>2474</v>
          </cell>
        </row>
        <row r="2476">
          <cell r="A2476" t="str">
            <v>Tyrannopsis sulphurea</v>
          </cell>
          <cell r="B2476" t="str">
            <v>Passeriformes</v>
          </cell>
          <cell r="C2476" t="str">
            <v>Tyrannidae</v>
          </cell>
          <cell r="D2476" t="str">
            <v>Tyrannopsis</v>
          </cell>
          <cell r="E2476" t="str">
            <v>sulphurea</v>
          </cell>
          <cell r="F2476" t="str">
            <v>Tyrannopsis sulphurea</v>
          </cell>
          <cell r="G2476" t="str">
            <v>Sulphury Flycatcher</v>
          </cell>
          <cell r="H2476">
            <v>2475</v>
          </cell>
        </row>
        <row r="2477">
          <cell r="A2477" t="str">
            <v>Megarynchus pitangua</v>
          </cell>
          <cell r="B2477" t="str">
            <v>Passeriformes</v>
          </cell>
          <cell r="C2477" t="str">
            <v>Tyrannidae</v>
          </cell>
          <cell r="D2477" t="str">
            <v>Megarynchus</v>
          </cell>
          <cell r="E2477" t="str">
            <v>pitangua</v>
          </cell>
          <cell r="F2477" t="str">
            <v>Megarynchus pitangua</v>
          </cell>
          <cell r="G2477" t="str">
            <v>Boat-billed Flycatcher</v>
          </cell>
          <cell r="H2477">
            <v>2476</v>
          </cell>
        </row>
        <row r="2478">
          <cell r="A2478" t="str">
            <v>Myiodynastes chrysocephalus</v>
          </cell>
          <cell r="B2478" t="str">
            <v>Passeriformes</v>
          </cell>
          <cell r="C2478" t="str">
            <v>Tyrannidae</v>
          </cell>
          <cell r="D2478" t="str">
            <v>Myiodynastes</v>
          </cell>
          <cell r="E2478" t="str">
            <v>chrysocephalus</v>
          </cell>
          <cell r="F2478" t="str">
            <v>Myiodynastes chrysocephalus</v>
          </cell>
          <cell r="G2478" t="str">
            <v>Golden-crowned Flycatcher</v>
          </cell>
          <cell r="H2478">
            <v>2477</v>
          </cell>
        </row>
        <row r="2479">
          <cell r="A2479" t="str">
            <v>Myiodynastes bairdii</v>
          </cell>
          <cell r="B2479" t="str">
            <v>Passeriformes</v>
          </cell>
          <cell r="C2479" t="str">
            <v>Tyrannidae</v>
          </cell>
          <cell r="D2479" t="str">
            <v>Myiodynastes</v>
          </cell>
          <cell r="E2479" t="str">
            <v>bairdii</v>
          </cell>
          <cell r="F2479" t="str">
            <v>Myiodynastes bairdii</v>
          </cell>
          <cell r="G2479" t="str">
            <v>Baird's Flycatcher</v>
          </cell>
          <cell r="H2479">
            <v>2478</v>
          </cell>
        </row>
        <row r="2480">
          <cell r="A2480" t="str">
            <v>Myiodynastes luteiventris</v>
          </cell>
          <cell r="B2480" t="str">
            <v>Passeriformes</v>
          </cell>
          <cell r="C2480" t="str">
            <v>Tyrannidae</v>
          </cell>
          <cell r="D2480" t="str">
            <v>Myiodynastes</v>
          </cell>
          <cell r="E2480" t="str">
            <v>luteiventris</v>
          </cell>
          <cell r="F2480" t="str">
            <v>Myiodynastes luteiventris</v>
          </cell>
          <cell r="G2480" t="str">
            <v>Sulphur-bellied Flycatcher</v>
          </cell>
          <cell r="H2480">
            <v>2479</v>
          </cell>
        </row>
        <row r="2481">
          <cell r="A2481" t="str">
            <v>Myiodynastes maculatus</v>
          </cell>
          <cell r="B2481" t="str">
            <v>Passeriformes</v>
          </cell>
          <cell r="C2481" t="str">
            <v>Tyrannidae</v>
          </cell>
          <cell r="D2481" t="str">
            <v>Myiodynastes</v>
          </cell>
          <cell r="E2481" t="str">
            <v>maculatus</v>
          </cell>
          <cell r="F2481" t="str">
            <v>Myiodynastes maculatus</v>
          </cell>
          <cell r="G2481" t="str">
            <v>Streaked Flycatcher</v>
          </cell>
          <cell r="H2481">
            <v>2480</v>
          </cell>
        </row>
        <row r="2482">
          <cell r="A2482" t="str">
            <v>Myiozetetes cayanensis</v>
          </cell>
          <cell r="B2482" t="str">
            <v>Passeriformes</v>
          </cell>
          <cell r="C2482" t="str">
            <v>Tyrannidae</v>
          </cell>
          <cell r="D2482" t="str">
            <v>Myiozetetes</v>
          </cell>
          <cell r="E2482" t="str">
            <v>cayanensis</v>
          </cell>
          <cell r="F2482" t="str">
            <v>Myiozetetes cayanensis</v>
          </cell>
          <cell r="G2482" t="str">
            <v>Rusty-margined Flycatcher</v>
          </cell>
          <cell r="H2482">
            <v>2481</v>
          </cell>
        </row>
        <row r="2483">
          <cell r="A2483" t="str">
            <v>Myiozetetes similis</v>
          </cell>
          <cell r="B2483" t="str">
            <v>Passeriformes</v>
          </cell>
          <cell r="C2483" t="str">
            <v>Tyrannidae</v>
          </cell>
          <cell r="D2483" t="str">
            <v>Myiozetetes</v>
          </cell>
          <cell r="E2483" t="str">
            <v>similis</v>
          </cell>
          <cell r="F2483" t="str">
            <v>Myiozetetes similis</v>
          </cell>
          <cell r="G2483" t="str">
            <v>Social Flycatcher</v>
          </cell>
          <cell r="H2483">
            <v>2482</v>
          </cell>
        </row>
        <row r="2484">
          <cell r="A2484" t="str">
            <v>Myiozetetes granadensis</v>
          </cell>
          <cell r="B2484" t="str">
            <v>Passeriformes</v>
          </cell>
          <cell r="C2484" t="str">
            <v>Tyrannidae</v>
          </cell>
          <cell r="D2484" t="str">
            <v>Myiozetetes</v>
          </cell>
          <cell r="E2484" t="str">
            <v>granadensis</v>
          </cell>
          <cell r="F2484" t="str">
            <v>Myiozetetes granadensis</v>
          </cell>
          <cell r="G2484" t="str">
            <v>Gray-capped Flycatcher</v>
          </cell>
          <cell r="H2484">
            <v>2483</v>
          </cell>
        </row>
        <row r="2485">
          <cell r="A2485" t="str">
            <v>Myiozetetes luteiventris</v>
          </cell>
          <cell r="B2485" t="str">
            <v>Passeriformes</v>
          </cell>
          <cell r="C2485" t="str">
            <v>Tyrannidae</v>
          </cell>
          <cell r="D2485" t="str">
            <v>Myiozetetes</v>
          </cell>
          <cell r="E2485" t="str">
            <v>luteiventris</v>
          </cell>
          <cell r="F2485" t="str">
            <v>Myiozetetes luteiventris</v>
          </cell>
          <cell r="G2485" t="str">
            <v>Dusky-chested Flycatcher</v>
          </cell>
          <cell r="H2485">
            <v>2484</v>
          </cell>
        </row>
        <row r="2486">
          <cell r="A2486" t="str">
            <v>Conopias albovittatus</v>
          </cell>
          <cell r="B2486" t="str">
            <v>Passeriformes</v>
          </cell>
          <cell r="C2486" t="str">
            <v>Tyrannidae</v>
          </cell>
          <cell r="D2486" t="str">
            <v>Conopias</v>
          </cell>
          <cell r="E2486" t="str">
            <v>albovittatus</v>
          </cell>
          <cell r="F2486" t="str">
            <v>Conopias albovittatus</v>
          </cell>
          <cell r="G2486" t="str">
            <v>White-ringed Flycatcher</v>
          </cell>
          <cell r="H2486">
            <v>2485</v>
          </cell>
        </row>
        <row r="2487">
          <cell r="A2487" t="str">
            <v>Conopias parvus</v>
          </cell>
          <cell r="B2487" t="str">
            <v>Passeriformes</v>
          </cell>
          <cell r="C2487" t="str">
            <v>Tyrannidae</v>
          </cell>
          <cell r="D2487" t="str">
            <v>Conopias</v>
          </cell>
          <cell r="E2487" t="str">
            <v>parvus</v>
          </cell>
          <cell r="F2487" t="str">
            <v>Conopias parvus</v>
          </cell>
          <cell r="G2487" t="str">
            <v>Yellow-throated Flycatcher</v>
          </cell>
          <cell r="H2487">
            <v>2486</v>
          </cell>
        </row>
        <row r="2488">
          <cell r="A2488" t="str">
            <v>Conopias trivirgatus</v>
          </cell>
          <cell r="B2488" t="str">
            <v>Passeriformes</v>
          </cell>
          <cell r="C2488" t="str">
            <v>Tyrannidae</v>
          </cell>
          <cell r="D2488" t="str">
            <v>Conopias</v>
          </cell>
          <cell r="E2488" t="str">
            <v>trivirgatus</v>
          </cell>
          <cell r="F2488" t="str">
            <v>Conopias trivirgatus</v>
          </cell>
          <cell r="G2488" t="str">
            <v>Three-striped Flycatcher</v>
          </cell>
          <cell r="H2488">
            <v>2487</v>
          </cell>
        </row>
        <row r="2489">
          <cell r="A2489" t="str">
            <v>Conopias cinchoneti</v>
          </cell>
          <cell r="B2489" t="str">
            <v>Passeriformes</v>
          </cell>
          <cell r="C2489" t="str">
            <v>Tyrannidae</v>
          </cell>
          <cell r="D2489" t="str">
            <v>Conopias</v>
          </cell>
          <cell r="E2489" t="str">
            <v>cinchoneti</v>
          </cell>
          <cell r="F2489" t="str">
            <v>Conopias cinchoneti</v>
          </cell>
          <cell r="G2489" t="str">
            <v>Lemon-browed Flycatcher</v>
          </cell>
          <cell r="H2489">
            <v>2488</v>
          </cell>
        </row>
        <row r="2490">
          <cell r="A2490" t="str">
            <v>Phelpsia inornata</v>
          </cell>
          <cell r="B2490" t="str">
            <v>Passeriformes</v>
          </cell>
          <cell r="C2490" t="str">
            <v>Tyrannidae</v>
          </cell>
          <cell r="D2490" t="str">
            <v>Phelpsia</v>
          </cell>
          <cell r="E2490" t="str">
            <v>inornata</v>
          </cell>
          <cell r="F2490" t="str">
            <v>Phelpsia inornata</v>
          </cell>
          <cell r="G2490" t="str">
            <v>White-bearded Flycatcher</v>
          </cell>
          <cell r="H2490">
            <v>2489</v>
          </cell>
        </row>
        <row r="2491">
          <cell r="A2491" t="str">
            <v>Empidonomus varius</v>
          </cell>
          <cell r="B2491" t="str">
            <v>Passeriformes</v>
          </cell>
          <cell r="C2491" t="str">
            <v>Tyrannidae</v>
          </cell>
          <cell r="D2491" t="str">
            <v>Empidonomus</v>
          </cell>
          <cell r="E2491" t="str">
            <v>varius</v>
          </cell>
          <cell r="F2491" t="str">
            <v>Empidonomus varius</v>
          </cell>
          <cell r="G2491" t="str">
            <v>Variegated Flycatcher</v>
          </cell>
          <cell r="H2491">
            <v>2490</v>
          </cell>
        </row>
        <row r="2492">
          <cell r="A2492" t="str">
            <v>Empidonomus aurantioatrocristatus</v>
          </cell>
          <cell r="B2492" t="str">
            <v>Passeriformes</v>
          </cell>
          <cell r="C2492" t="str">
            <v>Tyrannidae</v>
          </cell>
          <cell r="D2492" t="str">
            <v>Empidonomus</v>
          </cell>
          <cell r="E2492" t="str">
            <v>aurantioatrocristatus</v>
          </cell>
          <cell r="F2492" t="str">
            <v>Empidonomus aurantioatrocristatus</v>
          </cell>
          <cell r="G2492" t="str">
            <v>Crowned Slaty Flycatcher</v>
          </cell>
          <cell r="H2492">
            <v>2491</v>
          </cell>
        </row>
        <row r="2493">
          <cell r="A2493" t="str">
            <v>Tyrannus niveigularis</v>
          </cell>
          <cell r="B2493" t="str">
            <v>Passeriformes</v>
          </cell>
          <cell r="C2493" t="str">
            <v>Tyrannidae</v>
          </cell>
          <cell r="D2493" t="str">
            <v>Tyrannus</v>
          </cell>
          <cell r="E2493" t="str">
            <v>niveigularis</v>
          </cell>
          <cell r="F2493" t="str">
            <v>Tyrannus niveigularis</v>
          </cell>
          <cell r="G2493" t="str">
            <v>Snowy-throated Kingbird</v>
          </cell>
          <cell r="H2493">
            <v>2492</v>
          </cell>
        </row>
        <row r="2494">
          <cell r="A2494" t="str">
            <v>Tyrannus albogularis</v>
          </cell>
          <cell r="B2494" t="str">
            <v>Passeriformes</v>
          </cell>
          <cell r="C2494" t="str">
            <v>Tyrannidae</v>
          </cell>
          <cell r="D2494" t="str">
            <v>Tyrannus</v>
          </cell>
          <cell r="E2494" t="str">
            <v>albogularis</v>
          </cell>
          <cell r="F2494" t="str">
            <v>Tyrannus albogularis</v>
          </cell>
          <cell r="G2494" t="str">
            <v>White-throated Kingbird</v>
          </cell>
          <cell r="H2494">
            <v>2493</v>
          </cell>
        </row>
        <row r="2495">
          <cell r="A2495" t="str">
            <v>Tyrannus melancholicus</v>
          </cell>
          <cell r="B2495" t="str">
            <v>Passeriformes</v>
          </cell>
          <cell r="C2495" t="str">
            <v>Tyrannidae</v>
          </cell>
          <cell r="D2495" t="str">
            <v>Tyrannus</v>
          </cell>
          <cell r="E2495" t="str">
            <v>melancholicus</v>
          </cell>
          <cell r="F2495" t="str">
            <v>Tyrannus melancholicus</v>
          </cell>
          <cell r="G2495" t="str">
            <v>Tropical Kingbird</v>
          </cell>
          <cell r="H2495">
            <v>2494</v>
          </cell>
        </row>
        <row r="2496">
          <cell r="A2496" t="str">
            <v>Tyrannus savana</v>
          </cell>
          <cell r="B2496" t="str">
            <v>Passeriformes</v>
          </cell>
          <cell r="C2496" t="str">
            <v>Tyrannidae</v>
          </cell>
          <cell r="D2496" t="str">
            <v>Tyrannus</v>
          </cell>
          <cell r="E2496" t="str">
            <v>savana</v>
          </cell>
          <cell r="F2496" t="str">
            <v>Tyrannus savana</v>
          </cell>
          <cell r="G2496" t="str">
            <v>Fork-tailed Flycatcher</v>
          </cell>
          <cell r="H2496">
            <v>2495</v>
          </cell>
        </row>
        <row r="2497">
          <cell r="A2497" t="str">
            <v>Tyrannus tyrannus</v>
          </cell>
          <cell r="B2497" t="str">
            <v>Passeriformes</v>
          </cell>
          <cell r="C2497" t="str">
            <v>Tyrannidae</v>
          </cell>
          <cell r="D2497" t="str">
            <v>Tyrannus</v>
          </cell>
          <cell r="E2497" t="str">
            <v>tyrannus</v>
          </cell>
          <cell r="F2497" t="str">
            <v>Tyrannus tyrannus</v>
          </cell>
          <cell r="G2497" t="str">
            <v>Eastern Kingbird</v>
          </cell>
          <cell r="H2497">
            <v>2496</v>
          </cell>
        </row>
        <row r="2498">
          <cell r="A2498" t="str">
            <v>Tyrannus dominicensis</v>
          </cell>
          <cell r="B2498" t="str">
            <v>Passeriformes</v>
          </cell>
          <cell r="C2498" t="str">
            <v>Tyrannidae</v>
          </cell>
          <cell r="D2498" t="str">
            <v>Tyrannus</v>
          </cell>
          <cell r="E2498" t="str">
            <v>dominicensis</v>
          </cell>
          <cell r="F2498" t="str">
            <v>Tyrannus dominicensis</v>
          </cell>
          <cell r="G2498" t="str">
            <v>Gray Kingbird</v>
          </cell>
          <cell r="H2498">
            <v>2497</v>
          </cell>
        </row>
        <row r="2499">
          <cell r="A2499" t="str">
            <v>Rhytipterna holerythra</v>
          </cell>
          <cell r="B2499" t="str">
            <v>Passeriformes</v>
          </cell>
          <cell r="C2499" t="str">
            <v>Tyrannidae</v>
          </cell>
          <cell r="D2499" t="str">
            <v>Rhytipterna</v>
          </cell>
          <cell r="E2499" t="str">
            <v>holerythra</v>
          </cell>
          <cell r="F2499" t="str">
            <v>Rhytipterna holerythra</v>
          </cell>
          <cell r="G2499" t="str">
            <v>Rufous Mourner</v>
          </cell>
          <cell r="H2499">
            <v>2498</v>
          </cell>
        </row>
        <row r="2500">
          <cell r="A2500" t="str">
            <v>Rhytipterna simplex</v>
          </cell>
          <cell r="B2500" t="str">
            <v>Passeriformes</v>
          </cell>
          <cell r="C2500" t="str">
            <v>Tyrannidae</v>
          </cell>
          <cell r="D2500" t="str">
            <v>Rhytipterna</v>
          </cell>
          <cell r="E2500" t="str">
            <v>simplex</v>
          </cell>
          <cell r="F2500" t="str">
            <v>Rhytipterna simplex</v>
          </cell>
          <cell r="G2500" t="str">
            <v>Grayish Mourner</v>
          </cell>
          <cell r="H2500">
            <v>2499</v>
          </cell>
        </row>
        <row r="2501">
          <cell r="A2501" t="str">
            <v>Rhytipterna immunda</v>
          </cell>
          <cell r="B2501" t="str">
            <v>Passeriformes</v>
          </cell>
          <cell r="C2501" t="str">
            <v>Tyrannidae</v>
          </cell>
          <cell r="D2501" t="str">
            <v>Rhytipterna</v>
          </cell>
          <cell r="E2501" t="str">
            <v>immunda</v>
          </cell>
          <cell r="F2501" t="str">
            <v>Rhytipterna immunda</v>
          </cell>
          <cell r="G2501" t="str">
            <v>Pale-bellied Mourner</v>
          </cell>
          <cell r="H2501">
            <v>2500</v>
          </cell>
        </row>
        <row r="2502">
          <cell r="A2502" t="str">
            <v>Casiornis rufus</v>
          </cell>
          <cell r="B2502" t="str">
            <v>Passeriformes</v>
          </cell>
          <cell r="C2502" t="str">
            <v>Tyrannidae</v>
          </cell>
          <cell r="D2502" t="str">
            <v>Casiornis</v>
          </cell>
          <cell r="E2502" t="str">
            <v>rufus</v>
          </cell>
          <cell r="F2502" t="str">
            <v>Casiornis rufus</v>
          </cell>
          <cell r="G2502" t="str">
            <v>Rufous Casiornis</v>
          </cell>
          <cell r="H2502">
            <v>2501</v>
          </cell>
        </row>
        <row r="2503">
          <cell r="A2503" t="str">
            <v>Casiornis fuscus</v>
          </cell>
          <cell r="B2503" t="str">
            <v>Passeriformes</v>
          </cell>
          <cell r="C2503" t="str">
            <v>Tyrannidae</v>
          </cell>
          <cell r="D2503" t="str">
            <v>Casiornis</v>
          </cell>
          <cell r="E2503" t="str">
            <v>fuscus</v>
          </cell>
          <cell r="F2503" t="str">
            <v>Casiornis fuscus</v>
          </cell>
          <cell r="G2503" t="str">
            <v>Ash-throated Casiornis</v>
          </cell>
          <cell r="H2503">
            <v>2502</v>
          </cell>
        </row>
        <row r="2504">
          <cell r="A2504" t="str">
            <v>Sirystes albogriseus</v>
          </cell>
          <cell r="B2504" t="str">
            <v>Passeriformes</v>
          </cell>
          <cell r="C2504" t="str">
            <v>Tyrannidae</v>
          </cell>
          <cell r="D2504" t="str">
            <v>Sirystes</v>
          </cell>
          <cell r="E2504" t="str">
            <v>albogriseus</v>
          </cell>
          <cell r="F2504" t="str">
            <v>Sirystes albogriseus</v>
          </cell>
          <cell r="G2504" t="str">
            <v>Choco Sirystes</v>
          </cell>
          <cell r="H2504">
            <v>2503</v>
          </cell>
        </row>
        <row r="2505">
          <cell r="A2505" t="str">
            <v>Sirystes albocinereus</v>
          </cell>
          <cell r="B2505" t="str">
            <v>Passeriformes</v>
          </cell>
          <cell r="C2505" t="str">
            <v>Tyrannidae</v>
          </cell>
          <cell r="D2505" t="str">
            <v>Sirystes</v>
          </cell>
          <cell r="E2505" t="str">
            <v>albocinereus</v>
          </cell>
          <cell r="F2505" t="str">
            <v>Sirystes albocinereus</v>
          </cell>
          <cell r="G2505" t="str">
            <v>White-rumped Sirystes</v>
          </cell>
          <cell r="H2505">
            <v>2504</v>
          </cell>
        </row>
        <row r="2506">
          <cell r="A2506" t="str">
            <v>Sirystes subcanescens</v>
          </cell>
          <cell r="B2506" t="str">
            <v>Passeriformes</v>
          </cell>
          <cell r="C2506" t="str">
            <v>Tyrannidae</v>
          </cell>
          <cell r="D2506" t="str">
            <v>Sirystes</v>
          </cell>
          <cell r="E2506" t="str">
            <v>subcanescens</v>
          </cell>
          <cell r="F2506" t="str">
            <v>Sirystes subcanescens</v>
          </cell>
          <cell r="G2506" t="str">
            <v>Todd's Sirystes</v>
          </cell>
          <cell r="H2506">
            <v>2505</v>
          </cell>
        </row>
        <row r="2507">
          <cell r="A2507" t="str">
            <v>Sirystes sibilator</v>
          </cell>
          <cell r="B2507" t="str">
            <v>Passeriformes</v>
          </cell>
          <cell r="C2507" t="str">
            <v>Tyrannidae</v>
          </cell>
          <cell r="D2507" t="str">
            <v>Sirystes</v>
          </cell>
          <cell r="E2507" t="str">
            <v>sibilator</v>
          </cell>
          <cell r="F2507" t="str">
            <v>Sirystes sibilator</v>
          </cell>
          <cell r="G2507" t="str">
            <v>Sibilant Sirystes</v>
          </cell>
          <cell r="H2507">
            <v>2506</v>
          </cell>
        </row>
        <row r="2508">
          <cell r="A2508" t="str">
            <v>Myiarchus semirufus</v>
          </cell>
          <cell r="B2508" t="str">
            <v>Passeriformes</v>
          </cell>
          <cell r="C2508" t="str">
            <v>Tyrannidae</v>
          </cell>
          <cell r="D2508" t="str">
            <v>Myiarchus</v>
          </cell>
          <cell r="E2508" t="str">
            <v>semirufus</v>
          </cell>
          <cell r="F2508" t="str">
            <v>Myiarchus semirufus</v>
          </cell>
          <cell r="G2508" t="str">
            <v>Rufous Flycatcher</v>
          </cell>
          <cell r="H2508">
            <v>2507</v>
          </cell>
        </row>
        <row r="2509">
          <cell r="A2509" t="str">
            <v>Myiarchus tuberculifer</v>
          </cell>
          <cell r="B2509" t="str">
            <v>Passeriformes</v>
          </cell>
          <cell r="C2509" t="str">
            <v>Tyrannidae</v>
          </cell>
          <cell r="D2509" t="str">
            <v>Myiarchus</v>
          </cell>
          <cell r="E2509" t="str">
            <v>tuberculifer</v>
          </cell>
          <cell r="F2509" t="str">
            <v>Myiarchus tuberculifer</v>
          </cell>
          <cell r="G2509" t="str">
            <v>Dusky-capped Flycatcher</v>
          </cell>
          <cell r="H2509">
            <v>2508</v>
          </cell>
        </row>
        <row r="2510">
          <cell r="A2510" t="str">
            <v>Myiarchus swainsoni</v>
          </cell>
          <cell r="B2510" t="str">
            <v>Passeriformes</v>
          </cell>
          <cell r="C2510" t="str">
            <v>Tyrannidae</v>
          </cell>
          <cell r="D2510" t="str">
            <v>Myiarchus</v>
          </cell>
          <cell r="E2510" t="str">
            <v>swainsoni</v>
          </cell>
          <cell r="F2510" t="str">
            <v>Myiarchus swainsoni</v>
          </cell>
          <cell r="G2510" t="str">
            <v>Swainson's Flycatcher</v>
          </cell>
          <cell r="H2510">
            <v>2509</v>
          </cell>
        </row>
        <row r="2511">
          <cell r="A2511" t="str">
            <v>Myiarchus venezuelensis</v>
          </cell>
          <cell r="B2511" t="str">
            <v>Passeriformes</v>
          </cell>
          <cell r="C2511" t="str">
            <v>Tyrannidae</v>
          </cell>
          <cell r="D2511" t="str">
            <v>Myiarchus</v>
          </cell>
          <cell r="E2511" t="str">
            <v>venezuelensis</v>
          </cell>
          <cell r="F2511" t="str">
            <v>Myiarchus venezuelensis</v>
          </cell>
          <cell r="G2511" t="str">
            <v>Venezuelan Flycatcher</v>
          </cell>
          <cell r="H2511">
            <v>2510</v>
          </cell>
        </row>
        <row r="2512">
          <cell r="A2512" t="str">
            <v>Myiarchus panamensis</v>
          </cell>
          <cell r="B2512" t="str">
            <v>Passeriformes</v>
          </cell>
          <cell r="C2512" t="str">
            <v>Tyrannidae</v>
          </cell>
          <cell r="D2512" t="str">
            <v>Myiarchus</v>
          </cell>
          <cell r="E2512" t="str">
            <v>panamensis</v>
          </cell>
          <cell r="F2512" t="str">
            <v>Myiarchus panamensis</v>
          </cell>
          <cell r="G2512" t="str">
            <v>Panama Flycatcher</v>
          </cell>
          <cell r="H2512">
            <v>2511</v>
          </cell>
        </row>
        <row r="2513">
          <cell r="A2513" t="str">
            <v>Myiarchus ferox</v>
          </cell>
          <cell r="B2513" t="str">
            <v>Passeriformes</v>
          </cell>
          <cell r="C2513" t="str">
            <v>Tyrannidae</v>
          </cell>
          <cell r="D2513" t="str">
            <v>Myiarchus</v>
          </cell>
          <cell r="E2513" t="str">
            <v>ferox</v>
          </cell>
          <cell r="F2513" t="str">
            <v>Myiarchus ferox</v>
          </cell>
          <cell r="G2513" t="str">
            <v>Short-crested Flycatcher</v>
          </cell>
          <cell r="H2513">
            <v>2512</v>
          </cell>
        </row>
        <row r="2514">
          <cell r="A2514" t="str">
            <v>Myiarchus apicalis</v>
          </cell>
          <cell r="B2514" t="str">
            <v>Passeriformes</v>
          </cell>
          <cell r="C2514" t="str">
            <v>Tyrannidae</v>
          </cell>
          <cell r="D2514" t="str">
            <v>Myiarchus</v>
          </cell>
          <cell r="E2514" t="str">
            <v>apicalis</v>
          </cell>
          <cell r="F2514" t="str">
            <v>Myiarchus apicalis</v>
          </cell>
          <cell r="G2514" t="str">
            <v>Apical Flycatcher</v>
          </cell>
          <cell r="H2514">
            <v>2513</v>
          </cell>
        </row>
        <row r="2515">
          <cell r="A2515" t="str">
            <v>Myiarchus phaeocephalus</v>
          </cell>
          <cell r="B2515" t="str">
            <v>Passeriformes</v>
          </cell>
          <cell r="C2515" t="str">
            <v>Tyrannidae</v>
          </cell>
          <cell r="D2515" t="str">
            <v>Myiarchus</v>
          </cell>
          <cell r="E2515" t="str">
            <v>phaeocephalus</v>
          </cell>
          <cell r="F2515" t="str">
            <v>Myiarchus phaeocephalus</v>
          </cell>
          <cell r="G2515" t="str">
            <v>Sooty-crowned Flycatcher</v>
          </cell>
          <cell r="H2515">
            <v>2514</v>
          </cell>
        </row>
        <row r="2516">
          <cell r="A2516" t="str">
            <v>Myiarchus cephalotes</v>
          </cell>
          <cell r="B2516" t="str">
            <v>Passeriformes</v>
          </cell>
          <cell r="C2516" t="str">
            <v>Tyrannidae</v>
          </cell>
          <cell r="D2516" t="str">
            <v>Myiarchus</v>
          </cell>
          <cell r="E2516" t="str">
            <v>cephalotes</v>
          </cell>
          <cell r="F2516" t="str">
            <v>Myiarchus cephalotes</v>
          </cell>
          <cell r="G2516" t="str">
            <v>Pale-edged Flycatcher</v>
          </cell>
          <cell r="H2516">
            <v>2515</v>
          </cell>
        </row>
        <row r="2517">
          <cell r="A2517" t="str">
            <v>Myiarchus crinitus</v>
          </cell>
          <cell r="B2517" t="str">
            <v>Passeriformes</v>
          </cell>
          <cell r="C2517" t="str">
            <v>Tyrannidae</v>
          </cell>
          <cell r="D2517" t="str">
            <v>Myiarchus</v>
          </cell>
          <cell r="E2517" t="str">
            <v>crinitus</v>
          </cell>
          <cell r="F2517" t="str">
            <v>Myiarchus crinitus</v>
          </cell>
          <cell r="G2517" t="str">
            <v>Great Crested Flycatcher</v>
          </cell>
          <cell r="H2517">
            <v>2516</v>
          </cell>
        </row>
        <row r="2518">
          <cell r="A2518" t="str">
            <v>Myiarchus tyrannulus</v>
          </cell>
          <cell r="B2518" t="str">
            <v>Passeriformes</v>
          </cell>
          <cell r="C2518" t="str">
            <v>Tyrannidae</v>
          </cell>
          <cell r="D2518" t="str">
            <v>Myiarchus</v>
          </cell>
          <cell r="E2518" t="str">
            <v>tyrannulus</v>
          </cell>
          <cell r="F2518" t="str">
            <v>Myiarchus tyrannulus</v>
          </cell>
          <cell r="G2518" t="str">
            <v>Brown-crested Flycatcher</v>
          </cell>
          <cell r="H2518">
            <v>2517</v>
          </cell>
        </row>
        <row r="2519">
          <cell r="A2519" t="str">
            <v>Myiarchus magnirostris</v>
          </cell>
          <cell r="B2519" t="str">
            <v>Passeriformes</v>
          </cell>
          <cell r="C2519" t="str">
            <v>Tyrannidae</v>
          </cell>
          <cell r="D2519" t="str">
            <v>Myiarchus</v>
          </cell>
          <cell r="E2519" t="str">
            <v>magnirostris</v>
          </cell>
          <cell r="F2519" t="str">
            <v>Myiarchus magnirostris</v>
          </cell>
          <cell r="G2519" t="str">
            <v>Galapagos Flycatcher</v>
          </cell>
          <cell r="H2519">
            <v>2518</v>
          </cell>
        </row>
        <row r="2520">
          <cell r="A2520" t="str">
            <v>Colonia colonus</v>
          </cell>
          <cell r="B2520" t="str">
            <v>Passeriformes</v>
          </cell>
          <cell r="C2520" t="str">
            <v>Tyrannidae</v>
          </cell>
          <cell r="D2520" t="str">
            <v>Colonia</v>
          </cell>
          <cell r="E2520" t="str">
            <v>colonus</v>
          </cell>
          <cell r="F2520" t="str">
            <v>Colonia colonus</v>
          </cell>
          <cell r="G2520" t="str">
            <v>Long-tailed Tyrant</v>
          </cell>
          <cell r="H2520">
            <v>2519</v>
          </cell>
        </row>
        <row r="2521">
          <cell r="A2521" t="str">
            <v>Myiophobus flavicans</v>
          </cell>
          <cell r="B2521" t="str">
            <v>Passeriformes</v>
          </cell>
          <cell r="C2521" t="str">
            <v>Tyrannidae</v>
          </cell>
          <cell r="D2521" t="str">
            <v>Myiophobus</v>
          </cell>
          <cell r="E2521" t="str">
            <v>flavicans</v>
          </cell>
          <cell r="F2521" t="str">
            <v>Myiophobus flavicans</v>
          </cell>
          <cell r="G2521" t="str">
            <v>Flavescent Flycatcher</v>
          </cell>
          <cell r="H2521">
            <v>2520</v>
          </cell>
        </row>
        <row r="2522">
          <cell r="A2522" t="str">
            <v>Myiophobus phoenicomitra</v>
          </cell>
          <cell r="B2522" t="str">
            <v>Passeriformes</v>
          </cell>
          <cell r="C2522" t="str">
            <v>Tyrannidae</v>
          </cell>
          <cell r="D2522" t="str">
            <v>Myiophobus</v>
          </cell>
          <cell r="E2522" t="str">
            <v>phoenicomitra</v>
          </cell>
          <cell r="F2522" t="str">
            <v>Myiophobus phoenicomitra</v>
          </cell>
          <cell r="G2522" t="str">
            <v>Orange-crested Flycatcher</v>
          </cell>
          <cell r="H2522">
            <v>2521</v>
          </cell>
        </row>
        <row r="2523">
          <cell r="A2523" t="str">
            <v>Myiophobus inornatus</v>
          </cell>
          <cell r="B2523" t="str">
            <v>Passeriformes</v>
          </cell>
          <cell r="C2523" t="str">
            <v>Tyrannidae</v>
          </cell>
          <cell r="D2523" t="str">
            <v>Myiophobus</v>
          </cell>
          <cell r="E2523" t="str">
            <v>inornatus</v>
          </cell>
          <cell r="F2523" t="str">
            <v>Myiophobus inornatus</v>
          </cell>
          <cell r="G2523" t="str">
            <v>Unadorned Flycatcher</v>
          </cell>
          <cell r="H2523">
            <v>2522</v>
          </cell>
        </row>
        <row r="2524">
          <cell r="A2524" t="str">
            <v>Myiophobus roraimae</v>
          </cell>
          <cell r="B2524" t="str">
            <v>Passeriformes</v>
          </cell>
          <cell r="C2524" t="str">
            <v>Tyrannidae</v>
          </cell>
          <cell r="D2524" t="str">
            <v>Myiophobus</v>
          </cell>
          <cell r="E2524" t="str">
            <v>roraimae</v>
          </cell>
          <cell r="F2524" t="str">
            <v>Myiophobus roraimae</v>
          </cell>
          <cell r="G2524" t="str">
            <v>Roraiman Flycatcher</v>
          </cell>
          <cell r="H2524">
            <v>2523</v>
          </cell>
        </row>
        <row r="2525">
          <cell r="A2525" t="str">
            <v>Myiophobus cryptoxanthus</v>
          </cell>
          <cell r="B2525" t="str">
            <v>Passeriformes</v>
          </cell>
          <cell r="C2525" t="str">
            <v>Tyrannidae</v>
          </cell>
          <cell r="D2525" t="str">
            <v>Myiophobus</v>
          </cell>
          <cell r="E2525" t="str">
            <v>cryptoxanthus</v>
          </cell>
          <cell r="F2525" t="str">
            <v>Myiophobus cryptoxanthus</v>
          </cell>
          <cell r="G2525" t="str">
            <v>Olive-chested Flycatcher</v>
          </cell>
          <cell r="H2525">
            <v>2524</v>
          </cell>
        </row>
        <row r="2526">
          <cell r="A2526" t="str">
            <v>Myiophobus fasciatus</v>
          </cell>
          <cell r="B2526" t="str">
            <v>Passeriformes</v>
          </cell>
          <cell r="C2526" t="str">
            <v>Tyrannidae</v>
          </cell>
          <cell r="D2526" t="str">
            <v>Myiophobus</v>
          </cell>
          <cell r="E2526" t="str">
            <v>fasciatus</v>
          </cell>
          <cell r="F2526" t="str">
            <v>Myiophobus fasciatus</v>
          </cell>
          <cell r="G2526" t="str">
            <v>Bran-colored Flycatcher</v>
          </cell>
          <cell r="H2526">
            <v>2525</v>
          </cell>
        </row>
        <row r="2527">
          <cell r="A2527" t="str">
            <v>Colorhamphus parvirostris</v>
          </cell>
          <cell r="B2527" t="str">
            <v>Passeriformes</v>
          </cell>
          <cell r="C2527" t="str">
            <v>Tyrannidae</v>
          </cell>
          <cell r="D2527" t="str">
            <v>Colorhamphus</v>
          </cell>
          <cell r="E2527" t="str">
            <v>parvirostris</v>
          </cell>
          <cell r="F2527" t="str">
            <v>Colorhamphus parvirostris</v>
          </cell>
          <cell r="G2527" t="str">
            <v>Patagonian Tyrant</v>
          </cell>
          <cell r="H2527">
            <v>2526</v>
          </cell>
        </row>
        <row r="2528">
          <cell r="A2528" t="str">
            <v>Ochthoeca frontalis</v>
          </cell>
          <cell r="B2528" t="str">
            <v>Passeriformes</v>
          </cell>
          <cell r="C2528" t="str">
            <v>Tyrannidae</v>
          </cell>
          <cell r="D2528" t="str">
            <v>Ochthoeca</v>
          </cell>
          <cell r="E2528" t="str">
            <v>frontalis</v>
          </cell>
          <cell r="F2528" t="str">
            <v>Ochthoeca frontalis</v>
          </cell>
          <cell r="G2528" t="str">
            <v>Crowned Chat-Tyrant</v>
          </cell>
          <cell r="H2528">
            <v>2527</v>
          </cell>
        </row>
        <row r="2529">
          <cell r="A2529" t="str">
            <v>Ochthoeca jelskii</v>
          </cell>
          <cell r="B2529" t="str">
            <v>Passeriformes</v>
          </cell>
          <cell r="C2529" t="str">
            <v>Tyrannidae</v>
          </cell>
          <cell r="D2529" t="str">
            <v>Ochthoeca</v>
          </cell>
          <cell r="E2529" t="str">
            <v>jelskii</v>
          </cell>
          <cell r="F2529" t="str">
            <v>Ochthoeca jelskii</v>
          </cell>
          <cell r="G2529" t="str">
            <v>Jelski's Chat-Tyrant</v>
          </cell>
          <cell r="H2529">
            <v>2528</v>
          </cell>
        </row>
        <row r="2530">
          <cell r="A2530" t="str">
            <v>Ochthoeca pulchella</v>
          </cell>
          <cell r="B2530" t="str">
            <v>Passeriformes</v>
          </cell>
          <cell r="C2530" t="str">
            <v>Tyrannidae</v>
          </cell>
          <cell r="D2530" t="str">
            <v>Ochthoeca</v>
          </cell>
          <cell r="E2530" t="str">
            <v>pulchella</v>
          </cell>
          <cell r="F2530" t="str">
            <v>Ochthoeca pulchella</v>
          </cell>
          <cell r="G2530" t="str">
            <v>Golden-browed Chat-Tyrant</v>
          </cell>
          <cell r="H2530">
            <v>2529</v>
          </cell>
        </row>
        <row r="2531">
          <cell r="A2531" t="str">
            <v>Ochthoeca diadema</v>
          </cell>
          <cell r="B2531" t="str">
            <v>Passeriformes</v>
          </cell>
          <cell r="C2531" t="str">
            <v>Tyrannidae</v>
          </cell>
          <cell r="D2531" t="str">
            <v>Ochthoeca</v>
          </cell>
          <cell r="E2531" t="str">
            <v>diadema</v>
          </cell>
          <cell r="F2531" t="str">
            <v>Ochthoeca diadema</v>
          </cell>
          <cell r="G2531" t="str">
            <v>Yellow-bellied Chat-Tyrant</v>
          </cell>
          <cell r="H2531">
            <v>2530</v>
          </cell>
        </row>
        <row r="2532">
          <cell r="A2532" t="str">
            <v>Ochthoeca cinnamomeiventris</v>
          </cell>
          <cell r="B2532" t="str">
            <v>Passeriformes</v>
          </cell>
          <cell r="C2532" t="str">
            <v>Tyrannidae</v>
          </cell>
          <cell r="D2532" t="str">
            <v>Ochthoeca</v>
          </cell>
          <cell r="E2532" t="str">
            <v>cinnamomeiventris</v>
          </cell>
          <cell r="F2532" t="str">
            <v>Ochthoeca cinnamomeiventris</v>
          </cell>
          <cell r="G2532" t="str">
            <v>Slaty-backed Chat-Tyrant</v>
          </cell>
          <cell r="H2532">
            <v>2531</v>
          </cell>
        </row>
        <row r="2533">
          <cell r="A2533" t="str">
            <v>Ochthoeca rufipectoralis</v>
          </cell>
          <cell r="B2533" t="str">
            <v>Passeriformes</v>
          </cell>
          <cell r="C2533" t="str">
            <v>Tyrannidae</v>
          </cell>
          <cell r="D2533" t="str">
            <v>Ochthoeca</v>
          </cell>
          <cell r="E2533" t="str">
            <v>rufipectoralis</v>
          </cell>
          <cell r="F2533" t="str">
            <v>Ochthoeca rufipectoralis</v>
          </cell>
          <cell r="G2533" t="str">
            <v>Rufous-breasted Chat-Tyrant</v>
          </cell>
          <cell r="H2533">
            <v>2532</v>
          </cell>
        </row>
        <row r="2534">
          <cell r="A2534" t="str">
            <v>Ochthoeca fumicolor</v>
          </cell>
          <cell r="B2534" t="str">
            <v>Passeriformes</v>
          </cell>
          <cell r="C2534" t="str">
            <v>Tyrannidae</v>
          </cell>
          <cell r="D2534" t="str">
            <v>Ochthoeca</v>
          </cell>
          <cell r="E2534" t="str">
            <v>fumicolor</v>
          </cell>
          <cell r="F2534" t="str">
            <v>Ochthoeca fumicolor</v>
          </cell>
          <cell r="G2534" t="str">
            <v>Brown-backed Chat-Tyrant</v>
          </cell>
          <cell r="H2534">
            <v>2533</v>
          </cell>
        </row>
        <row r="2535">
          <cell r="A2535" t="str">
            <v>Ochthoeca oenanthoides</v>
          </cell>
          <cell r="B2535" t="str">
            <v>Passeriformes</v>
          </cell>
          <cell r="C2535" t="str">
            <v>Tyrannidae</v>
          </cell>
          <cell r="D2535" t="str">
            <v>Ochthoeca</v>
          </cell>
          <cell r="E2535" t="str">
            <v>oenanthoides</v>
          </cell>
          <cell r="F2535" t="str">
            <v>Ochthoeca oenanthoides</v>
          </cell>
          <cell r="G2535" t="str">
            <v>d'Orbigny's Chat-Tyrant</v>
          </cell>
          <cell r="H2535">
            <v>2534</v>
          </cell>
        </row>
        <row r="2536">
          <cell r="A2536" t="str">
            <v>Ochthoeca piurae</v>
          </cell>
          <cell r="B2536" t="str">
            <v>Passeriformes</v>
          </cell>
          <cell r="C2536" t="str">
            <v>Tyrannidae</v>
          </cell>
          <cell r="D2536" t="str">
            <v>Ochthoeca</v>
          </cell>
          <cell r="E2536" t="str">
            <v>piurae</v>
          </cell>
          <cell r="F2536" t="str">
            <v>Ochthoeca piurae</v>
          </cell>
          <cell r="G2536" t="str">
            <v>Piura Chat-Tyrant</v>
          </cell>
          <cell r="H2536">
            <v>2535</v>
          </cell>
        </row>
        <row r="2537">
          <cell r="A2537" t="str">
            <v>Ochthoeca leucophrys</v>
          </cell>
          <cell r="B2537" t="str">
            <v>Passeriformes</v>
          </cell>
          <cell r="C2537" t="str">
            <v>Tyrannidae</v>
          </cell>
          <cell r="D2537" t="str">
            <v>Ochthoeca</v>
          </cell>
          <cell r="E2537" t="str">
            <v>leucophrys</v>
          </cell>
          <cell r="F2537" t="str">
            <v>Ochthoeca leucophrys</v>
          </cell>
          <cell r="G2537" t="str">
            <v>White-browed Chat-Tyrant</v>
          </cell>
          <cell r="H2537">
            <v>2536</v>
          </cell>
        </row>
        <row r="2538">
          <cell r="A2538" t="str">
            <v>Tumbezia salvini</v>
          </cell>
          <cell r="B2538" t="str">
            <v>Passeriformes</v>
          </cell>
          <cell r="C2538" t="str">
            <v>Tyrannidae</v>
          </cell>
          <cell r="D2538" t="str">
            <v>Tumbezia</v>
          </cell>
          <cell r="E2538" t="str">
            <v>salvini</v>
          </cell>
          <cell r="F2538" t="str">
            <v>Tumbezia salvini</v>
          </cell>
          <cell r="G2538" t="str">
            <v>Tumbes Tyrant</v>
          </cell>
          <cell r="H2538">
            <v>2537</v>
          </cell>
        </row>
        <row r="2539">
          <cell r="A2539" t="str">
            <v>Guyramemua affine</v>
          </cell>
          <cell r="B2539" t="str">
            <v>Passeriformes</v>
          </cell>
          <cell r="C2539" t="str">
            <v>Tyrannidae</v>
          </cell>
          <cell r="D2539" t="str">
            <v>Guyramemua</v>
          </cell>
          <cell r="E2539" t="str">
            <v>affine</v>
          </cell>
          <cell r="F2539" t="str">
            <v>Guyramemua affine</v>
          </cell>
          <cell r="G2539" t="str">
            <v>Chapada Flycatcher</v>
          </cell>
          <cell r="H2539">
            <v>2538</v>
          </cell>
        </row>
        <row r="2540">
          <cell r="A2540" t="str">
            <v>Sublegatus arenarum</v>
          </cell>
          <cell r="B2540" t="str">
            <v>Passeriformes</v>
          </cell>
          <cell r="C2540" t="str">
            <v>Tyrannidae</v>
          </cell>
          <cell r="D2540" t="str">
            <v>Sublegatus</v>
          </cell>
          <cell r="E2540" t="str">
            <v>arenarum</v>
          </cell>
          <cell r="F2540" t="str">
            <v>Sublegatus arenarum</v>
          </cell>
          <cell r="G2540" t="str">
            <v>Northern Scrub-Flycatcher</v>
          </cell>
          <cell r="H2540">
            <v>2539</v>
          </cell>
        </row>
        <row r="2541">
          <cell r="A2541" t="str">
            <v>Sublegatus obscurior</v>
          </cell>
          <cell r="B2541" t="str">
            <v>Passeriformes</v>
          </cell>
          <cell r="C2541" t="str">
            <v>Tyrannidae</v>
          </cell>
          <cell r="D2541" t="str">
            <v>Sublegatus</v>
          </cell>
          <cell r="E2541" t="str">
            <v>obscurior</v>
          </cell>
          <cell r="F2541" t="str">
            <v>Sublegatus obscurior</v>
          </cell>
          <cell r="G2541" t="str">
            <v>Amazonian Scrub-Flycatcher</v>
          </cell>
          <cell r="H2541">
            <v>2540</v>
          </cell>
        </row>
        <row r="2542">
          <cell r="A2542" t="str">
            <v>Sublegatus modestus</v>
          </cell>
          <cell r="B2542" t="str">
            <v>Passeriformes</v>
          </cell>
          <cell r="C2542" t="str">
            <v>Tyrannidae</v>
          </cell>
          <cell r="D2542" t="str">
            <v>Sublegatus</v>
          </cell>
          <cell r="E2542" t="str">
            <v>modestus</v>
          </cell>
          <cell r="F2542" t="str">
            <v>Sublegatus modestus</v>
          </cell>
          <cell r="G2542" t="str">
            <v>Southern Scrub-Flycatcher</v>
          </cell>
          <cell r="H2542">
            <v>2541</v>
          </cell>
        </row>
        <row r="2543">
          <cell r="A2543" t="str">
            <v>Pyrocephalus rubinus</v>
          </cell>
          <cell r="B2543" t="str">
            <v>Passeriformes</v>
          </cell>
          <cell r="C2543" t="str">
            <v>Tyrannidae</v>
          </cell>
          <cell r="D2543" t="str">
            <v>Pyrocephalus</v>
          </cell>
          <cell r="E2543" t="str">
            <v>rubinus</v>
          </cell>
          <cell r="F2543" t="str">
            <v>Pyrocephalus rubinus</v>
          </cell>
          <cell r="G2543" t="str">
            <v>Vermilion Flycatcher</v>
          </cell>
          <cell r="H2543">
            <v>2542</v>
          </cell>
        </row>
        <row r="2544">
          <cell r="A2544" t="str">
            <v>Pyrocephalus nanus</v>
          </cell>
          <cell r="B2544" t="str">
            <v>Passeriformes</v>
          </cell>
          <cell r="C2544" t="str">
            <v>Tyrannidae</v>
          </cell>
          <cell r="D2544" t="str">
            <v>Pyrocephalus</v>
          </cell>
          <cell r="E2544" t="str">
            <v>nanus</v>
          </cell>
          <cell r="F2544" t="str">
            <v>Pyrocephalus nanus</v>
          </cell>
          <cell r="G2544" t="str">
            <v>Brujo Flycatcher</v>
          </cell>
          <cell r="H2544">
            <v>2543</v>
          </cell>
        </row>
        <row r="2545">
          <cell r="A2545" t="str">
            <v>Fluvicola pica</v>
          </cell>
          <cell r="B2545" t="str">
            <v>Passeriformes</v>
          </cell>
          <cell r="C2545" t="str">
            <v>Tyrannidae</v>
          </cell>
          <cell r="D2545" t="str">
            <v>Fluvicola</v>
          </cell>
          <cell r="E2545" t="str">
            <v>pica</v>
          </cell>
          <cell r="F2545" t="str">
            <v>Fluvicola pica</v>
          </cell>
          <cell r="G2545" t="str">
            <v>Pied Water-Tyrant</v>
          </cell>
          <cell r="H2545">
            <v>2544</v>
          </cell>
        </row>
        <row r="2546">
          <cell r="A2546" t="str">
            <v>Fluvicola albiventer</v>
          </cell>
          <cell r="B2546" t="str">
            <v>Passeriformes</v>
          </cell>
          <cell r="C2546" t="str">
            <v>Tyrannidae</v>
          </cell>
          <cell r="D2546" t="str">
            <v>Fluvicola</v>
          </cell>
          <cell r="E2546" t="str">
            <v>albiventer</v>
          </cell>
          <cell r="F2546" t="str">
            <v>Fluvicola albiventer</v>
          </cell>
          <cell r="G2546" t="str">
            <v>Black-backed Water-Tyrant</v>
          </cell>
          <cell r="H2546">
            <v>2545</v>
          </cell>
        </row>
        <row r="2547">
          <cell r="A2547" t="str">
            <v>Fluvicola nengeta</v>
          </cell>
          <cell r="B2547" t="str">
            <v>Passeriformes</v>
          </cell>
          <cell r="C2547" t="str">
            <v>Tyrannidae</v>
          </cell>
          <cell r="D2547" t="str">
            <v>Fluvicola</v>
          </cell>
          <cell r="E2547" t="str">
            <v>nengeta</v>
          </cell>
          <cell r="F2547" t="str">
            <v>Fluvicola nengeta</v>
          </cell>
          <cell r="G2547" t="str">
            <v>Masked Water-Tyrant</v>
          </cell>
          <cell r="H2547">
            <v>2546</v>
          </cell>
        </row>
        <row r="2548">
          <cell r="A2548" t="str">
            <v>Arundinicola leucocephala</v>
          </cell>
          <cell r="B2548" t="str">
            <v>Passeriformes</v>
          </cell>
          <cell r="C2548" t="str">
            <v>Tyrannidae</v>
          </cell>
          <cell r="D2548" t="str">
            <v>Arundinicola</v>
          </cell>
          <cell r="E2548" t="str">
            <v>leucocephala</v>
          </cell>
          <cell r="F2548" t="str">
            <v>Arundinicola leucocephala</v>
          </cell>
          <cell r="G2548" t="str">
            <v>White-headed Marsh Tyrant</v>
          </cell>
          <cell r="H2548">
            <v>2547</v>
          </cell>
        </row>
        <row r="2549">
          <cell r="A2549" t="str">
            <v>Gubernetes yetapa</v>
          </cell>
          <cell r="B2549" t="str">
            <v>Passeriformes</v>
          </cell>
          <cell r="C2549" t="str">
            <v>Tyrannidae</v>
          </cell>
          <cell r="D2549" t="str">
            <v>Gubernetes</v>
          </cell>
          <cell r="E2549" t="str">
            <v>yetapa</v>
          </cell>
          <cell r="F2549" t="str">
            <v>Gubernetes yetapa</v>
          </cell>
          <cell r="G2549" t="str">
            <v>Streamer-tailed Tyrant</v>
          </cell>
          <cell r="H2549">
            <v>2548</v>
          </cell>
        </row>
        <row r="2550">
          <cell r="A2550" t="str">
            <v>Heteroxolmis dominicana</v>
          </cell>
          <cell r="B2550" t="str">
            <v>Passeriformes</v>
          </cell>
          <cell r="C2550" t="str">
            <v>Tyrannidae</v>
          </cell>
          <cell r="D2550" t="str">
            <v>Heteroxolmis</v>
          </cell>
          <cell r="E2550" t="str">
            <v>dominicana</v>
          </cell>
          <cell r="F2550" t="str">
            <v>Heteroxolmis dominicana</v>
          </cell>
          <cell r="G2550" t="str">
            <v>Black-and-white Monjita</v>
          </cell>
          <cell r="H2550">
            <v>2549</v>
          </cell>
        </row>
        <row r="2551">
          <cell r="A2551" t="str">
            <v>Alectrurus tricolor</v>
          </cell>
          <cell r="B2551" t="str">
            <v>Passeriformes</v>
          </cell>
          <cell r="C2551" t="str">
            <v>Tyrannidae</v>
          </cell>
          <cell r="D2551" t="str">
            <v>Alectrurus</v>
          </cell>
          <cell r="E2551" t="str">
            <v>tricolor</v>
          </cell>
          <cell r="F2551" t="str">
            <v>Alectrurus tricolor</v>
          </cell>
          <cell r="G2551" t="str">
            <v>Cock-tailed Tyrant</v>
          </cell>
          <cell r="H2551">
            <v>2550</v>
          </cell>
        </row>
        <row r="2552">
          <cell r="A2552" t="str">
            <v>Alectrurus risora</v>
          </cell>
          <cell r="B2552" t="str">
            <v>Passeriformes</v>
          </cell>
          <cell r="C2552" t="str">
            <v>Tyrannidae</v>
          </cell>
          <cell r="D2552" t="str">
            <v>Alectrurus</v>
          </cell>
          <cell r="E2552" t="str">
            <v>risora</v>
          </cell>
          <cell r="F2552" t="str">
            <v>Alectrurus risora</v>
          </cell>
          <cell r="G2552" t="str">
            <v>Strange-tailed Tyrant</v>
          </cell>
          <cell r="H2552">
            <v>2551</v>
          </cell>
        </row>
        <row r="2553">
          <cell r="A2553" t="str">
            <v>Lessonia rufa</v>
          </cell>
          <cell r="B2553" t="str">
            <v>Passeriformes</v>
          </cell>
          <cell r="C2553" t="str">
            <v>Tyrannidae</v>
          </cell>
          <cell r="D2553" t="str">
            <v>Lessonia</v>
          </cell>
          <cell r="E2553" t="str">
            <v>rufa</v>
          </cell>
          <cell r="F2553" t="str">
            <v>Lessonia rufa</v>
          </cell>
          <cell r="G2553" t="str">
            <v>Austral Negrito</v>
          </cell>
          <cell r="H2553">
            <v>2552</v>
          </cell>
        </row>
        <row r="2554">
          <cell r="A2554" t="str">
            <v>Lessonia oreas</v>
          </cell>
          <cell r="B2554" t="str">
            <v>Passeriformes</v>
          </cell>
          <cell r="C2554" t="str">
            <v>Tyrannidae</v>
          </cell>
          <cell r="D2554" t="str">
            <v>Lessonia</v>
          </cell>
          <cell r="E2554" t="str">
            <v>oreas</v>
          </cell>
          <cell r="F2554" t="str">
            <v>Lessonia oreas</v>
          </cell>
          <cell r="G2554" t="str">
            <v>Andean Negrito</v>
          </cell>
          <cell r="H2554">
            <v>2553</v>
          </cell>
        </row>
        <row r="2555">
          <cell r="A2555" t="str">
            <v>Hymenops perspicillatus</v>
          </cell>
          <cell r="B2555" t="str">
            <v>Passeriformes</v>
          </cell>
          <cell r="C2555" t="str">
            <v>Tyrannidae</v>
          </cell>
          <cell r="D2555" t="str">
            <v>Hymenops</v>
          </cell>
          <cell r="E2555" t="str">
            <v>perspicillatus</v>
          </cell>
          <cell r="F2555" t="str">
            <v>Hymenops perspicillatus</v>
          </cell>
          <cell r="G2555" t="str">
            <v>Spectacled Tyrant</v>
          </cell>
          <cell r="H2555">
            <v>2554</v>
          </cell>
        </row>
        <row r="2556">
          <cell r="A2556" t="str">
            <v>Knipolegus orenocensis</v>
          </cell>
          <cell r="B2556" t="str">
            <v>Passeriformes</v>
          </cell>
          <cell r="C2556" t="str">
            <v>Tyrannidae</v>
          </cell>
          <cell r="D2556" t="str">
            <v>Knipolegus</v>
          </cell>
          <cell r="E2556" t="str">
            <v>orenocensis</v>
          </cell>
          <cell r="F2556" t="str">
            <v>Knipolegus orenocensis</v>
          </cell>
          <cell r="G2556" t="str">
            <v>Riverside Tyrant</v>
          </cell>
          <cell r="H2556">
            <v>2555</v>
          </cell>
        </row>
        <row r="2557">
          <cell r="A2557" t="str">
            <v>Knipolegus poecilurus</v>
          </cell>
          <cell r="B2557" t="str">
            <v>Passeriformes</v>
          </cell>
          <cell r="C2557" t="str">
            <v>Tyrannidae</v>
          </cell>
          <cell r="D2557" t="str">
            <v>Knipolegus</v>
          </cell>
          <cell r="E2557" t="str">
            <v>poecilurus</v>
          </cell>
          <cell r="F2557" t="str">
            <v>Knipolegus poecilurus</v>
          </cell>
          <cell r="G2557" t="str">
            <v>Rufous-tailed Tyrant</v>
          </cell>
          <cell r="H2557">
            <v>2556</v>
          </cell>
        </row>
        <row r="2558">
          <cell r="A2558" t="str">
            <v>Knipolegus poecilocercus</v>
          </cell>
          <cell r="B2558" t="str">
            <v>Passeriformes</v>
          </cell>
          <cell r="C2558" t="str">
            <v>Tyrannidae</v>
          </cell>
          <cell r="D2558" t="str">
            <v>Knipolegus</v>
          </cell>
          <cell r="E2558" t="str">
            <v>poecilocercus</v>
          </cell>
          <cell r="F2558" t="str">
            <v>Knipolegus poecilocercus</v>
          </cell>
          <cell r="G2558" t="str">
            <v>Amazonian Black-Tyrant</v>
          </cell>
          <cell r="H2558">
            <v>2557</v>
          </cell>
        </row>
        <row r="2559">
          <cell r="A2559" t="str">
            <v>Knipolegus franciscanus</v>
          </cell>
          <cell r="B2559" t="str">
            <v>Passeriformes</v>
          </cell>
          <cell r="C2559" t="str">
            <v>Tyrannidae</v>
          </cell>
          <cell r="D2559" t="str">
            <v>Knipolegus</v>
          </cell>
          <cell r="E2559" t="str">
            <v>franciscanus</v>
          </cell>
          <cell r="F2559" t="str">
            <v>Knipolegus franciscanus</v>
          </cell>
          <cell r="G2559" t="str">
            <v>Caatinga Black-Tyrant</v>
          </cell>
          <cell r="H2559">
            <v>2558</v>
          </cell>
        </row>
        <row r="2560">
          <cell r="A2560" t="str">
            <v>Knipolegus lophotes</v>
          </cell>
          <cell r="B2560" t="str">
            <v>Passeriformes</v>
          </cell>
          <cell r="C2560" t="str">
            <v>Tyrannidae</v>
          </cell>
          <cell r="D2560" t="str">
            <v>Knipolegus</v>
          </cell>
          <cell r="E2560" t="str">
            <v>lophotes</v>
          </cell>
          <cell r="F2560" t="str">
            <v>Knipolegus lophotes</v>
          </cell>
          <cell r="G2560" t="str">
            <v>Crested Black-Tyrant</v>
          </cell>
          <cell r="H2560">
            <v>2559</v>
          </cell>
        </row>
        <row r="2561">
          <cell r="A2561" t="str">
            <v>Knipolegus nigerrimus</v>
          </cell>
          <cell r="B2561" t="str">
            <v>Passeriformes</v>
          </cell>
          <cell r="C2561" t="str">
            <v>Tyrannidae</v>
          </cell>
          <cell r="D2561" t="str">
            <v>Knipolegus</v>
          </cell>
          <cell r="E2561" t="str">
            <v>nigerrimus</v>
          </cell>
          <cell r="F2561" t="str">
            <v>Knipolegus nigerrimus</v>
          </cell>
          <cell r="G2561" t="str">
            <v>Velvety Black-Tyrant</v>
          </cell>
          <cell r="H2561">
            <v>2560</v>
          </cell>
        </row>
        <row r="2562">
          <cell r="A2562" t="str">
            <v>Knipolegus signatus</v>
          </cell>
          <cell r="B2562" t="str">
            <v>Passeriformes</v>
          </cell>
          <cell r="C2562" t="str">
            <v>Tyrannidae</v>
          </cell>
          <cell r="D2562" t="str">
            <v>Knipolegus</v>
          </cell>
          <cell r="E2562" t="str">
            <v>signatus</v>
          </cell>
          <cell r="F2562" t="str">
            <v>Knipolegus signatus</v>
          </cell>
          <cell r="G2562" t="str">
            <v>Jelski's Black-Tyrant</v>
          </cell>
          <cell r="H2562">
            <v>2561</v>
          </cell>
        </row>
        <row r="2563">
          <cell r="A2563" t="str">
            <v>Knipolegus cabanisi</v>
          </cell>
          <cell r="B2563" t="str">
            <v>Passeriformes</v>
          </cell>
          <cell r="C2563" t="str">
            <v>Tyrannidae</v>
          </cell>
          <cell r="D2563" t="str">
            <v>Knipolegus</v>
          </cell>
          <cell r="E2563" t="str">
            <v>cabanisi</v>
          </cell>
          <cell r="F2563" t="str">
            <v>Knipolegus cabanisi</v>
          </cell>
          <cell r="G2563" t="str">
            <v>Plumbeous Black-Tyrant</v>
          </cell>
          <cell r="H2563">
            <v>2562</v>
          </cell>
        </row>
        <row r="2564">
          <cell r="A2564" t="str">
            <v>Knipolegus cyanirostris</v>
          </cell>
          <cell r="B2564" t="str">
            <v>Passeriformes</v>
          </cell>
          <cell r="C2564" t="str">
            <v>Tyrannidae</v>
          </cell>
          <cell r="D2564" t="str">
            <v>Knipolegus</v>
          </cell>
          <cell r="E2564" t="str">
            <v>cyanirostris</v>
          </cell>
          <cell r="F2564" t="str">
            <v>Knipolegus cyanirostris</v>
          </cell>
          <cell r="G2564" t="str">
            <v>Blue-billed Black-Tyrant</v>
          </cell>
          <cell r="H2564">
            <v>2563</v>
          </cell>
        </row>
        <row r="2565">
          <cell r="A2565" t="str">
            <v>Knipolegus striaticeps</v>
          </cell>
          <cell r="B2565" t="str">
            <v>Passeriformes</v>
          </cell>
          <cell r="C2565" t="str">
            <v>Tyrannidae</v>
          </cell>
          <cell r="D2565" t="str">
            <v>Knipolegus</v>
          </cell>
          <cell r="E2565" t="str">
            <v>striaticeps</v>
          </cell>
          <cell r="F2565" t="str">
            <v>Knipolegus striaticeps</v>
          </cell>
          <cell r="G2565" t="str">
            <v>Cinereous Tyrant</v>
          </cell>
          <cell r="H2565">
            <v>2564</v>
          </cell>
        </row>
        <row r="2566">
          <cell r="A2566" t="str">
            <v>Knipolegus aterrimus</v>
          </cell>
          <cell r="B2566" t="str">
            <v>Passeriformes</v>
          </cell>
          <cell r="C2566" t="str">
            <v>Tyrannidae</v>
          </cell>
          <cell r="D2566" t="str">
            <v>Knipolegus</v>
          </cell>
          <cell r="E2566" t="str">
            <v>aterrimus</v>
          </cell>
          <cell r="F2566" t="str">
            <v>Knipolegus aterrimus</v>
          </cell>
          <cell r="G2566" t="str">
            <v>White-winged Black-Tyrant</v>
          </cell>
          <cell r="H2566">
            <v>2565</v>
          </cell>
        </row>
        <row r="2567">
          <cell r="A2567" t="str">
            <v>Knipolegus hudsoni</v>
          </cell>
          <cell r="B2567" t="str">
            <v>Passeriformes</v>
          </cell>
          <cell r="C2567" t="str">
            <v>Tyrannidae</v>
          </cell>
          <cell r="D2567" t="str">
            <v>Knipolegus</v>
          </cell>
          <cell r="E2567" t="str">
            <v>hudsoni</v>
          </cell>
          <cell r="F2567" t="str">
            <v>Knipolegus hudsoni</v>
          </cell>
          <cell r="G2567" t="str">
            <v>Hudson's Black-Tyrant</v>
          </cell>
          <cell r="H2567">
            <v>2566</v>
          </cell>
        </row>
        <row r="2568">
          <cell r="A2568" t="str">
            <v>Satrapa icterophrys</v>
          </cell>
          <cell r="B2568" t="str">
            <v>Passeriformes</v>
          </cell>
          <cell r="C2568" t="str">
            <v>Tyrannidae</v>
          </cell>
          <cell r="D2568" t="str">
            <v>Satrapa</v>
          </cell>
          <cell r="E2568" t="str">
            <v>icterophrys</v>
          </cell>
          <cell r="F2568" t="str">
            <v>Satrapa icterophrys</v>
          </cell>
          <cell r="G2568" t="str">
            <v>Yellow-browed Tyrant</v>
          </cell>
          <cell r="H2568">
            <v>2567</v>
          </cell>
        </row>
        <row r="2569">
          <cell r="A2569" t="str">
            <v>Syrtidicola fluviatilis</v>
          </cell>
          <cell r="B2569" t="str">
            <v>Passeriformes</v>
          </cell>
          <cell r="C2569" t="str">
            <v>Tyrannidae</v>
          </cell>
          <cell r="D2569" t="str">
            <v>Syrtidicola</v>
          </cell>
          <cell r="E2569" t="str">
            <v>fluviatilis</v>
          </cell>
          <cell r="F2569" t="str">
            <v>Syrtidicola fluviatilis</v>
          </cell>
          <cell r="G2569" t="str">
            <v>Little Ground-Tyrant</v>
          </cell>
          <cell r="H2569">
            <v>2568</v>
          </cell>
        </row>
        <row r="2570">
          <cell r="A2570" t="str">
            <v>Muscisaxicola maculirostris</v>
          </cell>
          <cell r="B2570" t="str">
            <v>Passeriformes</v>
          </cell>
          <cell r="C2570" t="str">
            <v>Tyrannidae</v>
          </cell>
          <cell r="D2570" t="str">
            <v>Muscisaxicola</v>
          </cell>
          <cell r="E2570" t="str">
            <v>maculirostris</v>
          </cell>
          <cell r="F2570" t="str">
            <v>Muscisaxicola maculirostris</v>
          </cell>
          <cell r="G2570" t="str">
            <v>Spot-billed Ground-Tyrant</v>
          </cell>
          <cell r="H2570">
            <v>2569</v>
          </cell>
        </row>
        <row r="2571">
          <cell r="A2571" t="str">
            <v>Muscisaxicola griseus</v>
          </cell>
          <cell r="B2571" t="str">
            <v>Passeriformes</v>
          </cell>
          <cell r="C2571" t="str">
            <v>Tyrannidae</v>
          </cell>
          <cell r="D2571" t="str">
            <v>Muscisaxicola</v>
          </cell>
          <cell r="E2571" t="str">
            <v>griseus</v>
          </cell>
          <cell r="F2571" t="str">
            <v>Muscisaxicola griseus</v>
          </cell>
          <cell r="G2571" t="str">
            <v>Taczanowski's Ground-Tyrant</v>
          </cell>
          <cell r="H2571">
            <v>2570</v>
          </cell>
        </row>
        <row r="2572">
          <cell r="A2572" t="str">
            <v>Muscisaxicola juninensis</v>
          </cell>
          <cell r="B2572" t="str">
            <v>Passeriformes</v>
          </cell>
          <cell r="C2572" t="str">
            <v>Tyrannidae</v>
          </cell>
          <cell r="D2572" t="str">
            <v>Muscisaxicola</v>
          </cell>
          <cell r="E2572" t="str">
            <v>juninensis</v>
          </cell>
          <cell r="F2572" t="str">
            <v>Muscisaxicola juninensis</v>
          </cell>
          <cell r="G2572" t="str">
            <v>Puna Ground-Tyrant</v>
          </cell>
          <cell r="H2572">
            <v>2571</v>
          </cell>
        </row>
        <row r="2573">
          <cell r="A2573" t="str">
            <v>Muscisaxicola cinereus</v>
          </cell>
          <cell r="B2573" t="str">
            <v>Passeriformes</v>
          </cell>
          <cell r="C2573" t="str">
            <v>Tyrannidae</v>
          </cell>
          <cell r="D2573" t="str">
            <v>Muscisaxicola</v>
          </cell>
          <cell r="E2573" t="str">
            <v>cinereus</v>
          </cell>
          <cell r="F2573" t="str">
            <v>Muscisaxicola cinereus</v>
          </cell>
          <cell r="G2573" t="str">
            <v>Cinereous Ground-Tyrant</v>
          </cell>
          <cell r="H2573">
            <v>2572</v>
          </cell>
        </row>
        <row r="2574">
          <cell r="A2574" t="str">
            <v>Muscisaxicola albifrons</v>
          </cell>
          <cell r="B2574" t="str">
            <v>Passeriformes</v>
          </cell>
          <cell r="C2574" t="str">
            <v>Tyrannidae</v>
          </cell>
          <cell r="D2574" t="str">
            <v>Muscisaxicola</v>
          </cell>
          <cell r="E2574" t="str">
            <v>albifrons</v>
          </cell>
          <cell r="F2574" t="str">
            <v>Muscisaxicola albifrons</v>
          </cell>
          <cell r="G2574" t="str">
            <v>White-fronted Ground-Tyrant</v>
          </cell>
          <cell r="H2574">
            <v>2573</v>
          </cell>
        </row>
        <row r="2575">
          <cell r="A2575" t="str">
            <v>Muscisaxicola flavinucha</v>
          </cell>
          <cell r="B2575" t="str">
            <v>Passeriformes</v>
          </cell>
          <cell r="C2575" t="str">
            <v>Tyrannidae</v>
          </cell>
          <cell r="D2575" t="str">
            <v>Muscisaxicola</v>
          </cell>
          <cell r="E2575" t="str">
            <v>flavinucha</v>
          </cell>
          <cell r="F2575" t="str">
            <v>Muscisaxicola flavinucha</v>
          </cell>
          <cell r="G2575" t="str">
            <v>Ochre-naped Ground-Tyrant</v>
          </cell>
          <cell r="H2575">
            <v>2574</v>
          </cell>
        </row>
        <row r="2576">
          <cell r="A2576" t="str">
            <v>Muscisaxicola rufivertex</v>
          </cell>
          <cell r="B2576" t="str">
            <v>Passeriformes</v>
          </cell>
          <cell r="C2576" t="str">
            <v>Tyrannidae</v>
          </cell>
          <cell r="D2576" t="str">
            <v>Muscisaxicola</v>
          </cell>
          <cell r="E2576" t="str">
            <v>rufivertex</v>
          </cell>
          <cell r="F2576" t="str">
            <v>Muscisaxicola rufivertex</v>
          </cell>
          <cell r="G2576" t="str">
            <v>Rufous-naped Ground-Tyrant</v>
          </cell>
          <cell r="H2576">
            <v>2575</v>
          </cell>
        </row>
        <row r="2577">
          <cell r="A2577" t="str">
            <v>Muscisaxicola maclovianus</v>
          </cell>
          <cell r="B2577" t="str">
            <v>Passeriformes</v>
          </cell>
          <cell r="C2577" t="str">
            <v>Tyrannidae</v>
          </cell>
          <cell r="D2577" t="str">
            <v>Muscisaxicola</v>
          </cell>
          <cell r="E2577" t="str">
            <v>maclovianus</v>
          </cell>
          <cell r="F2577" t="str">
            <v>Muscisaxicola maclovianus</v>
          </cell>
          <cell r="G2577" t="str">
            <v>Dark-faced Ground-Tyrant</v>
          </cell>
          <cell r="H2577">
            <v>2576</v>
          </cell>
        </row>
        <row r="2578">
          <cell r="A2578" t="str">
            <v>Muscisaxicola albilora</v>
          </cell>
          <cell r="B2578" t="str">
            <v>Passeriformes</v>
          </cell>
          <cell r="C2578" t="str">
            <v>Tyrannidae</v>
          </cell>
          <cell r="D2578" t="str">
            <v>Muscisaxicola</v>
          </cell>
          <cell r="E2578" t="str">
            <v>albilora</v>
          </cell>
          <cell r="F2578" t="str">
            <v>Muscisaxicola albilora</v>
          </cell>
          <cell r="G2578" t="str">
            <v>White-browed Ground-Tyrant</v>
          </cell>
          <cell r="H2578">
            <v>2577</v>
          </cell>
        </row>
        <row r="2579">
          <cell r="A2579" t="str">
            <v>Muscisaxicola alpinus</v>
          </cell>
          <cell r="B2579" t="str">
            <v>Passeriformes</v>
          </cell>
          <cell r="C2579" t="str">
            <v>Tyrannidae</v>
          </cell>
          <cell r="D2579" t="str">
            <v>Muscisaxicola</v>
          </cell>
          <cell r="E2579" t="str">
            <v>alpinus</v>
          </cell>
          <cell r="F2579" t="str">
            <v>Muscisaxicola alpinus</v>
          </cell>
          <cell r="G2579" t="str">
            <v>Plain-capped Ground-Tyrant</v>
          </cell>
          <cell r="H2579">
            <v>2578</v>
          </cell>
        </row>
        <row r="2580">
          <cell r="A2580" t="str">
            <v>Muscisaxicola capistratus</v>
          </cell>
          <cell r="B2580" t="str">
            <v>Passeriformes</v>
          </cell>
          <cell r="C2580" t="str">
            <v>Tyrannidae</v>
          </cell>
          <cell r="D2580" t="str">
            <v>Muscisaxicola</v>
          </cell>
          <cell r="E2580" t="str">
            <v>capistratus</v>
          </cell>
          <cell r="F2580" t="str">
            <v>Muscisaxicola capistratus</v>
          </cell>
          <cell r="G2580" t="str">
            <v>Cinnamon-bellied Ground-Tyrant</v>
          </cell>
          <cell r="H2580">
            <v>2579</v>
          </cell>
        </row>
        <row r="2581">
          <cell r="A2581" t="str">
            <v>Muscisaxicola frontalis</v>
          </cell>
          <cell r="B2581" t="str">
            <v>Passeriformes</v>
          </cell>
          <cell r="C2581" t="str">
            <v>Tyrannidae</v>
          </cell>
          <cell r="D2581" t="str">
            <v>Muscisaxicola</v>
          </cell>
          <cell r="E2581" t="str">
            <v>frontalis</v>
          </cell>
          <cell r="F2581" t="str">
            <v>Muscisaxicola frontalis</v>
          </cell>
          <cell r="G2581" t="str">
            <v>Black-fronted Ground-Tyrant</v>
          </cell>
          <cell r="H2581">
            <v>2580</v>
          </cell>
        </row>
        <row r="2582">
          <cell r="A2582" t="str">
            <v>Cnemarchus erythropygius</v>
          </cell>
          <cell r="B2582" t="str">
            <v>Passeriformes</v>
          </cell>
          <cell r="C2582" t="str">
            <v>Tyrannidae</v>
          </cell>
          <cell r="D2582" t="str">
            <v>Cnemarchus</v>
          </cell>
          <cell r="E2582" t="str">
            <v>erythropygius</v>
          </cell>
          <cell r="F2582" t="str">
            <v>Cnemarchus erythropygius</v>
          </cell>
          <cell r="G2582" t="str">
            <v>Red-rumped Bush-Tyrant</v>
          </cell>
          <cell r="H2582">
            <v>2581</v>
          </cell>
        </row>
        <row r="2583">
          <cell r="A2583" t="str">
            <v>Cnemarchus rufipennis</v>
          </cell>
          <cell r="B2583" t="str">
            <v>Passeriformes</v>
          </cell>
          <cell r="C2583" t="str">
            <v>Tyrannidae</v>
          </cell>
          <cell r="D2583" t="str">
            <v>Cnemarchus</v>
          </cell>
          <cell r="E2583" t="str">
            <v>rufipennis</v>
          </cell>
          <cell r="F2583" t="str">
            <v>Cnemarchus rufipennis</v>
          </cell>
          <cell r="G2583" t="str">
            <v>Rufous-webbed Bush-Tyrant</v>
          </cell>
          <cell r="H2583">
            <v>2582</v>
          </cell>
        </row>
        <row r="2584">
          <cell r="A2584" t="str">
            <v>Pyrope pyrope</v>
          </cell>
          <cell r="B2584" t="str">
            <v>Passeriformes</v>
          </cell>
          <cell r="C2584" t="str">
            <v>Tyrannidae</v>
          </cell>
          <cell r="D2584" t="str">
            <v>Pyrope</v>
          </cell>
          <cell r="E2584" t="str">
            <v>pyrope</v>
          </cell>
          <cell r="F2584" t="str">
            <v>Pyrope pyrope</v>
          </cell>
          <cell r="G2584" t="str">
            <v>Fire-eyed Diucon</v>
          </cell>
          <cell r="H2584">
            <v>2583</v>
          </cell>
        </row>
        <row r="2585">
          <cell r="A2585" t="str">
            <v>Xolmis velatus</v>
          </cell>
          <cell r="B2585" t="str">
            <v>Passeriformes</v>
          </cell>
          <cell r="C2585" t="str">
            <v>Tyrannidae</v>
          </cell>
          <cell r="D2585" t="str">
            <v>Xolmis</v>
          </cell>
          <cell r="E2585" t="str">
            <v>velatus</v>
          </cell>
          <cell r="F2585" t="str">
            <v>Xolmis velatus</v>
          </cell>
          <cell r="G2585" t="str">
            <v>White-rumped Monjita</v>
          </cell>
          <cell r="H2585">
            <v>2584</v>
          </cell>
        </row>
        <row r="2586">
          <cell r="A2586" t="str">
            <v>Xolmis irupero</v>
          </cell>
          <cell r="B2586" t="str">
            <v>Passeriformes</v>
          </cell>
          <cell r="C2586" t="str">
            <v>Tyrannidae</v>
          </cell>
          <cell r="D2586" t="str">
            <v>Xolmis</v>
          </cell>
          <cell r="E2586" t="str">
            <v>irupero</v>
          </cell>
          <cell r="F2586" t="str">
            <v>Xolmis irupero</v>
          </cell>
          <cell r="G2586" t="str">
            <v>White Monjita</v>
          </cell>
          <cell r="H2586">
            <v>2585</v>
          </cell>
        </row>
        <row r="2587">
          <cell r="A2587" t="str">
            <v>Nengetus cinereus</v>
          </cell>
          <cell r="B2587" t="str">
            <v>Passeriformes</v>
          </cell>
          <cell r="C2587" t="str">
            <v>Tyrannidae</v>
          </cell>
          <cell r="D2587" t="str">
            <v>Nengetus</v>
          </cell>
          <cell r="E2587" t="str">
            <v>cinereus</v>
          </cell>
          <cell r="F2587" t="str">
            <v>Nengetus cinereus</v>
          </cell>
          <cell r="G2587" t="str">
            <v>Gray Monjita</v>
          </cell>
          <cell r="H2587">
            <v>2586</v>
          </cell>
        </row>
        <row r="2588">
          <cell r="A2588" t="str">
            <v>Neoxolmis coronatus</v>
          </cell>
          <cell r="B2588" t="str">
            <v>Passeriformes</v>
          </cell>
          <cell r="C2588" t="str">
            <v>Tyrannidae</v>
          </cell>
          <cell r="D2588" t="str">
            <v>Neoxolmis</v>
          </cell>
          <cell r="E2588" t="str">
            <v>coronatus</v>
          </cell>
          <cell r="F2588" t="str">
            <v>Neoxolmis coronatus</v>
          </cell>
          <cell r="G2588" t="str">
            <v>Black-crowned Monjita</v>
          </cell>
          <cell r="H2588">
            <v>2587</v>
          </cell>
        </row>
        <row r="2589">
          <cell r="A2589" t="str">
            <v>Neoxolmis salinarum</v>
          </cell>
          <cell r="B2589" t="str">
            <v>Passeriformes</v>
          </cell>
          <cell r="C2589" t="str">
            <v>Tyrannidae</v>
          </cell>
          <cell r="D2589" t="str">
            <v>Neoxolmis</v>
          </cell>
          <cell r="E2589" t="str">
            <v>salinarum</v>
          </cell>
          <cell r="F2589" t="str">
            <v>Neoxolmis salinarum</v>
          </cell>
          <cell r="G2589" t="str">
            <v>Salinas Monjita</v>
          </cell>
          <cell r="H2589">
            <v>2588</v>
          </cell>
        </row>
        <row r="2590">
          <cell r="A2590" t="str">
            <v>Neoxolmis rubetra</v>
          </cell>
          <cell r="B2590" t="str">
            <v>Passeriformes</v>
          </cell>
          <cell r="C2590" t="str">
            <v>Tyrannidae</v>
          </cell>
          <cell r="D2590" t="str">
            <v>Neoxolmis</v>
          </cell>
          <cell r="E2590" t="str">
            <v>rubetra</v>
          </cell>
          <cell r="F2590" t="str">
            <v>Neoxolmis rubetra</v>
          </cell>
          <cell r="G2590" t="str">
            <v>Rusty-backed Monjita</v>
          </cell>
          <cell r="H2590">
            <v>2589</v>
          </cell>
        </row>
        <row r="2591">
          <cell r="A2591" t="str">
            <v>Neoxolmis rufiventris</v>
          </cell>
          <cell r="B2591" t="str">
            <v>Passeriformes</v>
          </cell>
          <cell r="C2591" t="str">
            <v>Tyrannidae</v>
          </cell>
          <cell r="D2591" t="str">
            <v>Neoxolmis</v>
          </cell>
          <cell r="E2591" t="str">
            <v>rufiventris</v>
          </cell>
          <cell r="F2591" t="str">
            <v>Neoxolmis rufiventris</v>
          </cell>
          <cell r="G2591" t="str">
            <v>Chocolate-vented Tyrant</v>
          </cell>
          <cell r="H2591">
            <v>2590</v>
          </cell>
        </row>
        <row r="2592">
          <cell r="A2592" t="str">
            <v>Agriornis montanus</v>
          </cell>
          <cell r="B2592" t="str">
            <v>Passeriformes</v>
          </cell>
          <cell r="C2592" t="str">
            <v>Tyrannidae</v>
          </cell>
          <cell r="D2592" t="str">
            <v>Agriornis</v>
          </cell>
          <cell r="E2592" t="str">
            <v>montanus</v>
          </cell>
          <cell r="F2592" t="str">
            <v>Agriornis montanus</v>
          </cell>
          <cell r="G2592" t="str">
            <v>Black-billed Shrike-Tyrant</v>
          </cell>
          <cell r="H2592">
            <v>2591</v>
          </cell>
        </row>
        <row r="2593">
          <cell r="A2593" t="str">
            <v>Agriornis albicauda</v>
          </cell>
          <cell r="B2593" t="str">
            <v>Passeriformes</v>
          </cell>
          <cell r="C2593" t="str">
            <v>Tyrannidae</v>
          </cell>
          <cell r="D2593" t="str">
            <v>Agriornis</v>
          </cell>
          <cell r="E2593" t="str">
            <v>albicauda</v>
          </cell>
          <cell r="F2593" t="str">
            <v>Agriornis albicauda</v>
          </cell>
          <cell r="G2593" t="str">
            <v>White-tailed Shrike-Tyrant</v>
          </cell>
          <cell r="H2593">
            <v>2592</v>
          </cell>
        </row>
        <row r="2594">
          <cell r="A2594" t="str">
            <v>Agriornis lividus</v>
          </cell>
          <cell r="B2594" t="str">
            <v>Passeriformes</v>
          </cell>
          <cell r="C2594" t="str">
            <v>Tyrannidae</v>
          </cell>
          <cell r="D2594" t="str">
            <v>Agriornis</v>
          </cell>
          <cell r="E2594" t="str">
            <v>lividus</v>
          </cell>
          <cell r="F2594" t="str">
            <v>Agriornis lividus</v>
          </cell>
          <cell r="G2594" t="str">
            <v>Great Shrike-Tyrant</v>
          </cell>
          <cell r="H2594">
            <v>2593</v>
          </cell>
        </row>
        <row r="2595">
          <cell r="A2595" t="str">
            <v>Agriornis micropterus</v>
          </cell>
          <cell r="B2595" t="str">
            <v>Passeriformes</v>
          </cell>
          <cell r="C2595" t="str">
            <v>Tyrannidae</v>
          </cell>
          <cell r="D2595" t="str">
            <v>Agriornis</v>
          </cell>
          <cell r="E2595" t="str">
            <v>micropterus</v>
          </cell>
          <cell r="F2595" t="str">
            <v>Agriornis micropterus</v>
          </cell>
          <cell r="G2595" t="str">
            <v>Gray-bellied Shrike-Tyrant</v>
          </cell>
          <cell r="H2595">
            <v>2594</v>
          </cell>
        </row>
        <row r="2596">
          <cell r="A2596" t="str">
            <v>Agriornis murinus</v>
          </cell>
          <cell r="B2596" t="str">
            <v>Passeriformes</v>
          </cell>
          <cell r="C2596" t="str">
            <v>Tyrannidae</v>
          </cell>
          <cell r="D2596" t="str">
            <v>Agriornis</v>
          </cell>
          <cell r="E2596" t="str">
            <v>murinus</v>
          </cell>
          <cell r="F2596" t="str">
            <v>Agriornis murinus</v>
          </cell>
          <cell r="G2596" t="str">
            <v>Lesser Shrike-Tyrant</v>
          </cell>
          <cell r="H2596">
            <v>2595</v>
          </cell>
        </row>
        <row r="2597">
          <cell r="A2597" t="str">
            <v>Myiotheretes striaticollis</v>
          </cell>
          <cell r="B2597" t="str">
            <v>Passeriformes</v>
          </cell>
          <cell r="C2597" t="str">
            <v>Tyrannidae</v>
          </cell>
          <cell r="D2597" t="str">
            <v>Myiotheretes</v>
          </cell>
          <cell r="E2597" t="str">
            <v>striaticollis</v>
          </cell>
          <cell r="F2597" t="str">
            <v>Myiotheretes striaticollis</v>
          </cell>
          <cell r="G2597" t="str">
            <v>Streak-throated Bush-Tyrant</v>
          </cell>
          <cell r="H2597">
            <v>2596</v>
          </cell>
        </row>
        <row r="2598">
          <cell r="A2598" t="str">
            <v>Myiotheretes pernix</v>
          </cell>
          <cell r="B2598" t="str">
            <v>Passeriformes</v>
          </cell>
          <cell r="C2598" t="str">
            <v>Tyrannidae</v>
          </cell>
          <cell r="D2598" t="str">
            <v>Myiotheretes</v>
          </cell>
          <cell r="E2598" t="str">
            <v>pernix</v>
          </cell>
          <cell r="F2598" t="str">
            <v>Myiotheretes pernix</v>
          </cell>
          <cell r="G2598" t="str">
            <v>Santa Marta Bush-Tyrant</v>
          </cell>
          <cell r="H2598">
            <v>2597</v>
          </cell>
        </row>
        <row r="2599">
          <cell r="A2599" t="str">
            <v>Myiotheretes fumigatus</v>
          </cell>
          <cell r="B2599" t="str">
            <v>Passeriformes</v>
          </cell>
          <cell r="C2599" t="str">
            <v>Tyrannidae</v>
          </cell>
          <cell r="D2599" t="str">
            <v>Myiotheretes</v>
          </cell>
          <cell r="E2599" t="str">
            <v>fumigatus</v>
          </cell>
          <cell r="F2599" t="str">
            <v>Myiotheretes fumigatus</v>
          </cell>
          <cell r="G2599" t="str">
            <v>Smoky Bush-Tyrant</v>
          </cell>
          <cell r="H2599">
            <v>2598</v>
          </cell>
        </row>
        <row r="2600">
          <cell r="A2600" t="str">
            <v>Myiotheretes fuscorufus</v>
          </cell>
          <cell r="B2600" t="str">
            <v>Passeriformes</v>
          </cell>
          <cell r="C2600" t="str">
            <v>Tyrannidae</v>
          </cell>
          <cell r="D2600" t="str">
            <v>Myiotheretes</v>
          </cell>
          <cell r="E2600" t="str">
            <v>fuscorufus</v>
          </cell>
          <cell r="F2600" t="str">
            <v>Myiotheretes fuscorufus</v>
          </cell>
          <cell r="G2600" t="str">
            <v>Rufous-bellied Bush-Tyrant</v>
          </cell>
          <cell r="H2600">
            <v>2599</v>
          </cell>
        </row>
        <row r="2601">
          <cell r="A2601" t="str">
            <v>Ochthornis littoralis</v>
          </cell>
          <cell r="B2601" t="str">
            <v>Passeriformes</v>
          </cell>
          <cell r="C2601" t="str">
            <v>Tyrannidae</v>
          </cell>
          <cell r="D2601" t="str">
            <v>Ochthornis</v>
          </cell>
          <cell r="E2601" t="str">
            <v>littoralis</v>
          </cell>
          <cell r="F2601" t="str">
            <v>Ochthornis littoralis</v>
          </cell>
          <cell r="G2601" t="str">
            <v>Drab Water Tyrant</v>
          </cell>
          <cell r="H2601">
            <v>2600</v>
          </cell>
        </row>
        <row r="2602">
          <cell r="A2602" t="str">
            <v>Cnemotriccus fuscatus</v>
          </cell>
          <cell r="B2602" t="str">
            <v>Passeriformes</v>
          </cell>
          <cell r="C2602" t="str">
            <v>Tyrannidae</v>
          </cell>
          <cell r="D2602" t="str">
            <v>Cnemotriccus</v>
          </cell>
          <cell r="E2602" t="str">
            <v>fuscatus</v>
          </cell>
          <cell r="F2602" t="str">
            <v>Cnemotriccus fuscatus</v>
          </cell>
          <cell r="G2602" t="str">
            <v>Fuscous Flycatcher</v>
          </cell>
          <cell r="H2602">
            <v>2601</v>
          </cell>
        </row>
        <row r="2603">
          <cell r="A2603" t="str">
            <v>Aphanotriccus audax</v>
          </cell>
          <cell r="B2603" t="str">
            <v>Passeriformes</v>
          </cell>
          <cell r="C2603" t="str">
            <v>Tyrannidae</v>
          </cell>
          <cell r="D2603" t="str">
            <v>Aphanotriccus</v>
          </cell>
          <cell r="E2603" t="str">
            <v>audax</v>
          </cell>
          <cell r="F2603" t="str">
            <v>Aphanotriccus audax</v>
          </cell>
          <cell r="G2603" t="str">
            <v>Black-billed Flycatcher</v>
          </cell>
          <cell r="H2603">
            <v>2602</v>
          </cell>
        </row>
        <row r="2604">
          <cell r="A2604" t="str">
            <v>Lathrotriccus euleri</v>
          </cell>
          <cell r="B2604" t="str">
            <v>Passeriformes</v>
          </cell>
          <cell r="C2604" t="str">
            <v>Tyrannidae</v>
          </cell>
          <cell r="D2604" t="str">
            <v>Lathrotriccus</v>
          </cell>
          <cell r="E2604" t="str">
            <v>euleri</v>
          </cell>
          <cell r="F2604" t="str">
            <v>Lathrotriccus euleri</v>
          </cell>
          <cell r="G2604" t="str">
            <v>Euler's Flycatcher</v>
          </cell>
          <cell r="H2604">
            <v>2603</v>
          </cell>
        </row>
        <row r="2605">
          <cell r="A2605" t="str">
            <v>Lathrotriccus griseipectus</v>
          </cell>
          <cell r="B2605" t="str">
            <v>Passeriformes</v>
          </cell>
          <cell r="C2605" t="str">
            <v>Tyrannidae</v>
          </cell>
          <cell r="D2605" t="str">
            <v>Lathrotriccus</v>
          </cell>
          <cell r="E2605" t="str">
            <v>griseipectus</v>
          </cell>
          <cell r="F2605" t="str">
            <v>Lathrotriccus griseipectus</v>
          </cell>
          <cell r="G2605" t="str">
            <v>Gray-breasted Flycatcher</v>
          </cell>
          <cell r="H2605">
            <v>2604</v>
          </cell>
        </row>
        <row r="2606">
          <cell r="A2606" t="str">
            <v>Mitrephanes phaeocercus</v>
          </cell>
          <cell r="B2606" t="str">
            <v>Passeriformes</v>
          </cell>
          <cell r="C2606" t="str">
            <v>Tyrannidae</v>
          </cell>
          <cell r="D2606" t="str">
            <v>Mitrephanes</v>
          </cell>
          <cell r="E2606" t="str">
            <v>phaeocercus</v>
          </cell>
          <cell r="F2606" t="str">
            <v>Mitrephanes phaeocercus</v>
          </cell>
          <cell r="G2606" t="str">
            <v>Tufted Flycatcher</v>
          </cell>
          <cell r="H2606">
            <v>2605</v>
          </cell>
        </row>
        <row r="2607">
          <cell r="A2607" t="str">
            <v>Mitrephanes olivaceus</v>
          </cell>
          <cell r="B2607" t="str">
            <v>Passeriformes</v>
          </cell>
          <cell r="C2607" t="str">
            <v>Tyrannidae</v>
          </cell>
          <cell r="D2607" t="str">
            <v>Mitrephanes</v>
          </cell>
          <cell r="E2607" t="str">
            <v>olivaceus</v>
          </cell>
          <cell r="F2607" t="str">
            <v>Mitrephanes olivaceus</v>
          </cell>
          <cell r="G2607" t="str">
            <v>Olive Flycatcher</v>
          </cell>
          <cell r="H2607">
            <v>2606</v>
          </cell>
        </row>
        <row r="2608">
          <cell r="A2608" t="str">
            <v>Sayornis nigricans</v>
          </cell>
          <cell r="B2608" t="str">
            <v>Passeriformes</v>
          </cell>
          <cell r="C2608" t="str">
            <v>Tyrannidae</v>
          </cell>
          <cell r="D2608" t="str">
            <v>Sayornis</v>
          </cell>
          <cell r="E2608" t="str">
            <v>nigricans</v>
          </cell>
          <cell r="F2608" t="str">
            <v>Sayornis nigricans</v>
          </cell>
          <cell r="G2608" t="str">
            <v>Black Phoebe</v>
          </cell>
          <cell r="H2608">
            <v>2607</v>
          </cell>
        </row>
        <row r="2609">
          <cell r="A2609" t="str">
            <v>Empidonax virescens</v>
          </cell>
          <cell r="B2609" t="str">
            <v>Passeriformes</v>
          </cell>
          <cell r="C2609" t="str">
            <v>Tyrannidae</v>
          </cell>
          <cell r="D2609" t="str">
            <v>Empidonax</v>
          </cell>
          <cell r="E2609" t="str">
            <v>virescens</v>
          </cell>
          <cell r="F2609" t="str">
            <v>Empidonax virescens</v>
          </cell>
          <cell r="G2609" t="str">
            <v>Acadian Flycatcher</v>
          </cell>
          <cell r="H2609">
            <v>2608</v>
          </cell>
        </row>
        <row r="2610">
          <cell r="A2610" t="str">
            <v>Empidonax traillii</v>
          </cell>
          <cell r="B2610" t="str">
            <v>Passeriformes</v>
          </cell>
          <cell r="C2610" t="str">
            <v>Tyrannidae</v>
          </cell>
          <cell r="D2610" t="str">
            <v>Empidonax</v>
          </cell>
          <cell r="E2610" t="str">
            <v>traillii</v>
          </cell>
          <cell r="F2610" t="str">
            <v>Empidonax traillii</v>
          </cell>
          <cell r="G2610" t="str">
            <v>Willow Flycatcher</v>
          </cell>
          <cell r="H2610">
            <v>2609</v>
          </cell>
        </row>
        <row r="2611">
          <cell r="A2611" t="str">
            <v>Empidonax alnorum</v>
          </cell>
          <cell r="B2611" t="str">
            <v>Passeriformes</v>
          </cell>
          <cell r="C2611" t="str">
            <v>Tyrannidae</v>
          </cell>
          <cell r="D2611" t="str">
            <v>Empidonax</v>
          </cell>
          <cell r="E2611" t="str">
            <v>alnorum</v>
          </cell>
          <cell r="F2611" t="str">
            <v>Empidonax alnorum</v>
          </cell>
          <cell r="G2611" t="str">
            <v>Alder Flycatcher</v>
          </cell>
          <cell r="H2611">
            <v>2610</v>
          </cell>
        </row>
        <row r="2612">
          <cell r="A2612" t="str">
            <v>Contopus cooperi</v>
          </cell>
          <cell r="B2612" t="str">
            <v>Passeriformes</v>
          </cell>
          <cell r="C2612" t="str">
            <v>Tyrannidae</v>
          </cell>
          <cell r="D2612" t="str">
            <v>Contopus</v>
          </cell>
          <cell r="E2612" t="str">
            <v>cooperi</v>
          </cell>
          <cell r="F2612" t="str">
            <v>Contopus cooperi</v>
          </cell>
          <cell r="G2612" t="str">
            <v>Olive-sided Flycatcher</v>
          </cell>
          <cell r="H2612">
            <v>2611</v>
          </cell>
        </row>
        <row r="2613">
          <cell r="A2613" t="str">
            <v>Contopus fumigatus</v>
          </cell>
          <cell r="B2613" t="str">
            <v>Passeriformes</v>
          </cell>
          <cell r="C2613" t="str">
            <v>Tyrannidae</v>
          </cell>
          <cell r="D2613" t="str">
            <v>Contopus</v>
          </cell>
          <cell r="E2613" t="str">
            <v>fumigatus</v>
          </cell>
          <cell r="F2613" t="str">
            <v>Contopus fumigatus</v>
          </cell>
          <cell r="G2613" t="str">
            <v>Smoke-colored Pewee</v>
          </cell>
          <cell r="H2613">
            <v>2612</v>
          </cell>
        </row>
        <row r="2614">
          <cell r="A2614" t="str">
            <v>Contopus sordidulus</v>
          </cell>
          <cell r="B2614" t="str">
            <v>Passeriformes</v>
          </cell>
          <cell r="C2614" t="str">
            <v>Tyrannidae</v>
          </cell>
          <cell r="D2614" t="str">
            <v>Contopus</v>
          </cell>
          <cell r="E2614" t="str">
            <v>sordidulus</v>
          </cell>
          <cell r="F2614" t="str">
            <v>Contopus sordidulus</v>
          </cell>
          <cell r="G2614" t="str">
            <v>Western Wood-Pewee</v>
          </cell>
          <cell r="H2614">
            <v>2613</v>
          </cell>
        </row>
        <row r="2615">
          <cell r="A2615" t="str">
            <v>Contopus virens</v>
          </cell>
          <cell r="B2615" t="str">
            <v>Passeriformes</v>
          </cell>
          <cell r="C2615" t="str">
            <v>Tyrannidae</v>
          </cell>
          <cell r="D2615" t="str">
            <v>Contopus</v>
          </cell>
          <cell r="E2615" t="str">
            <v>virens</v>
          </cell>
          <cell r="F2615" t="str">
            <v>Contopus virens</v>
          </cell>
          <cell r="G2615" t="str">
            <v>Eastern Wood-Pewee</v>
          </cell>
          <cell r="H2615">
            <v>2614</v>
          </cell>
        </row>
        <row r="2616">
          <cell r="A2616" t="str">
            <v>Contopus cinereus</v>
          </cell>
          <cell r="B2616" t="str">
            <v>Passeriformes</v>
          </cell>
          <cell r="C2616" t="str">
            <v>Tyrannidae</v>
          </cell>
          <cell r="D2616" t="str">
            <v>Contopus</v>
          </cell>
          <cell r="E2616" t="str">
            <v>cinereus</v>
          </cell>
          <cell r="F2616" t="str">
            <v>Contopus cinereus</v>
          </cell>
          <cell r="G2616" t="str">
            <v>Tropical Pewee</v>
          </cell>
          <cell r="H2616">
            <v>2615</v>
          </cell>
        </row>
        <row r="2617">
          <cell r="A2617" t="str">
            <v>Contopus albogularis</v>
          </cell>
          <cell r="B2617" t="str">
            <v>Passeriformes</v>
          </cell>
          <cell r="C2617" t="str">
            <v>Tyrannidae</v>
          </cell>
          <cell r="D2617" t="str">
            <v>Contopus</v>
          </cell>
          <cell r="E2617" t="str">
            <v>albogularis</v>
          </cell>
          <cell r="F2617" t="str">
            <v>Contopus albogularis</v>
          </cell>
          <cell r="G2617" t="str">
            <v>White-throated Pewee</v>
          </cell>
          <cell r="H2617">
            <v>2616</v>
          </cell>
        </row>
        <row r="2618">
          <cell r="A2618" t="str">
            <v>Contopus nigrescens</v>
          </cell>
          <cell r="B2618" t="str">
            <v>Passeriformes</v>
          </cell>
          <cell r="C2618" t="str">
            <v>Tyrannidae</v>
          </cell>
          <cell r="D2618" t="str">
            <v>Contopus</v>
          </cell>
          <cell r="E2618" t="str">
            <v>nigrescens</v>
          </cell>
          <cell r="F2618" t="str">
            <v>Contopus nigrescens</v>
          </cell>
          <cell r="G2618" t="str">
            <v>Blackish Pewee</v>
          </cell>
          <cell r="H2618">
            <v>2617</v>
          </cell>
        </row>
        <row r="2619">
          <cell r="A2619" t="str">
            <v>Muscipipra vetula</v>
          </cell>
          <cell r="B2619" t="str">
            <v>Passeriformes</v>
          </cell>
          <cell r="C2619" t="str">
            <v>Tyrannidae</v>
          </cell>
          <cell r="D2619" t="str">
            <v>Muscipipra</v>
          </cell>
          <cell r="E2619" t="str">
            <v>vetula</v>
          </cell>
          <cell r="F2619" t="str">
            <v>Muscipipra vetula</v>
          </cell>
          <cell r="G2619" t="str">
            <v>Shear-tailed Gray Tyrant</v>
          </cell>
          <cell r="H2619">
            <v>2618</v>
          </cell>
        </row>
        <row r="2620">
          <cell r="A2620" t="str">
            <v>Tachuris rubrigastra</v>
          </cell>
          <cell r="B2620" t="str">
            <v>Passeriformes</v>
          </cell>
          <cell r="C2620" t="str">
            <v>Tyrannidae</v>
          </cell>
          <cell r="D2620" t="str">
            <v>Tachuris</v>
          </cell>
          <cell r="E2620" t="str">
            <v>rubrigastra</v>
          </cell>
          <cell r="F2620" t="str">
            <v>Tachuris rubrigastra</v>
          </cell>
          <cell r="G2620" t="str">
            <v>Many-colored Rush Tyrant</v>
          </cell>
          <cell r="H2620">
            <v>2619</v>
          </cell>
        </row>
        <row r="2621">
          <cell r="A2621" t="str">
            <v>Cyclarhis gujanensis</v>
          </cell>
          <cell r="B2621" t="str">
            <v>Passeriformes</v>
          </cell>
          <cell r="C2621" t="str">
            <v>Vireonidae</v>
          </cell>
          <cell r="D2621" t="str">
            <v>Cyclarhis</v>
          </cell>
          <cell r="E2621" t="str">
            <v>gujanensis</v>
          </cell>
          <cell r="F2621" t="str">
            <v>Cyclarhis gujanensis</v>
          </cell>
          <cell r="G2621" t="str">
            <v>Rufous-browed Peppershrike</v>
          </cell>
          <cell r="H2621">
            <v>2620</v>
          </cell>
        </row>
        <row r="2622">
          <cell r="A2622" t="str">
            <v>Cyclarhis nigrirostris</v>
          </cell>
          <cell r="B2622" t="str">
            <v>Passeriformes</v>
          </cell>
          <cell r="C2622" t="str">
            <v>Vireonidae</v>
          </cell>
          <cell r="D2622" t="str">
            <v>Cyclarhis</v>
          </cell>
          <cell r="E2622" t="str">
            <v>nigrirostris</v>
          </cell>
          <cell r="F2622" t="str">
            <v>Cyclarhis nigrirostris</v>
          </cell>
          <cell r="G2622" t="str">
            <v>Black-billed Peppershrike</v>
          </cell>
          <cell r="H2622">
            <v>2621</v>
          </cell>
        </row>
        <row r="2623">
          <cell r="A2623" t="str">
            <v>Hylophilus amaurocephalus</v>
          </cell>
          <cell r="B2623" t="str">
            <v>Passeriformes</v>
          </cell>
          <cell r="C2623" t="str">
            <v>Vireonidae</v>
          </cell>
          <cell r="D2623" t="str">
            <v>Hylophilus</v>
          </cell>
          <cell r="E2623" t="str">
            <v>amaurocephalus</v>
          </cell>
          <cell r="F2623" t="str">
            <v>Hylophilus amaurocephalus</v>
          </cell>
          <cell r="G2623" t="str">
            <v>Gray-eyed Greenlet</v>
          </cell>
          <cell r="H2623">
            <v>2622</v>
          </cell>
        </row>
        <row r="2624">
          <cell r="A2624" t="str">
            <v>Hylophilus poicilotis</v>
          </cell>
          <cell r="B2624" t="str">
            <v>Passeriformes</v>
          </cell>
          <cell r="C2624" t="str">
            <v>Vireonidae</v>
          </cell>
          <cell r="D2624" t="str">
            <v>Hylophilus</v>
          </cell>
          <cell r="E2624" t="str">
            <v>poicilotis</v>
          </cell>
          <cell r="F2624" t="str">
            <v>Hylophilus poicilotis</v>
          </cell>
          <cell r="G2624" t="str">
            <v>Rufous-crowned Greenlet</v>
          </cell>
          <cell r="H2624">
            <v>2623</v>
          </cell>
        </row>
        <row r="2625">
          <cell r="A2625" t="str">
            <v>Hylophilus olivaceus</v>
          </cell>
          <cell r="B2625" t="str">
            <v>Passeriformes</v>
          </cell>
          <cell r="C2625" t="str">
            <v>Vireonidae</v>
          </cell>
          <cell r="D2625" t="str">
            <v>Hylophilus</v>
          </cell>
          <cell r="E2625" t="str">
            <v>olivaceus</v>
          </cell>
          <cell r="F2625" t="str">
            <v>Hylophilus olivaceus</v>
          </cell>
          <cell r="G2625" t="str">
            <v>Olivaceous Greenlet</v>
          </cell>
          <cell r="H2625">
            <v>2624</v>
          </cell>
        </row>
        <row r="2626">
          <cell r="A2626" t="str">
            <v>Hylophilus pectoralis</v>
          </cell>
          <cell r="B2626" t="str">
            <v>Passeriformes</v>
          </cell>
          <cell r="C2626" t="str">
            <v>Vireonidae</v>
          </cell>
          <cell r="D2626" t="str">
            <v>Hylophilus</v>
          </cell>
          <cell r="E2626" t="str">
            <v>pectoralis</v>
          </cell>
          <cell r="F2626" t="str">
            <v>Hylophilus pectoralis</v>
          </cell>
          <cell r="G2626" t="str">
            <v>Ashy-headed Greenlet</v>
          </cell>
          <cell r="H2626">
            <v>2625</v>
          </cell>
        </row>
        <row r="2627">
          <cell r="A2627" t="str">
            <v>Hylophilus flavipes</v>
          </cell>
          <cell r="B2627" t="str">
            <v>Passeriformes</v>
          </cell>
          <cell r="C2627" t="str">
            <v>Vireonidae</v>
          </cell>
          <cell r="D2627" t="str">
            <v>Hylophilus</v>
          </cell>
          <cell r="E2627" t="str">
            <v>flavipes</v>
          </cell>
          <cell r="F2627" t="str">
            <v>Hylophilus flavipes</v>
          </cell>
          <cell r="G2627" t="str">
            <v>Scrub Greenlet</v>
          </cell>
          <cell r="H2627">
            <v>2626</v>
          </cell>
        </row>
        <row r="2628">
          <cell r="A2628" t="str">
            <v>Hylophilus semicinereus</v>
          </cell>
          <cell r="B2628" t="str">
            <v>Passeriformes</v>
          </cell>
          <cell r="C2628" t="str">
            <v>Vireonidae</v>
          </cell>
          <cell r="D2628" t="str">
            <v>Hylophilus</v>
          </cell>
          <cell r="E2628" t="str">
            <v>semicinereus</v>
          </cell>
          <cell r="F2628" t="str">
            <v>Hylophilus semicinereus</v>
          </cell>
          <cell r="G2628" t="str">
            <v>Gray-chested Greenlet</v>
          </cell>
          <cell r="H2628">
            <v>2627</v>
          </cell>
        </row>
        <row r="2629">
          <cell r="A2629" t="str">
            <v>Hylophilus brunneiceps</v>
          </cell>
          <cell r="B2629" t="str">
            <v>Passeriformes</v>
          </cell>
          <cell r="C2629" t="str">
            <v>Vireonidae</v>
          </cell>
          <cell r="D2629" t="str">
            <v>Hylophilus</v>
          </cell>
          <cell r="E2629" t="str">
            <v>brunneiceps</v>
          </cell>
          <cell r="F2629" t="str">
            <v>Hylophilus brunneiceps</v>
          </cell>
          <cell r="G2629" t="str">
            <v>Brown-headed Greenlet</v>
          </cell>
          <cell r="H2629">
            <v>2628</v>
          </cell>
        </row>
        <row r="2630">
          <cell r="A2630" t="str">
            <v>Hylophilus thoracicus</v>
          </cell>
          <cell r="B2630" t="str">
            <v>Passeriformes</v>
          </cell>
          <cell r="C2630" t="str">
            <v>Vireonidae</v>
          </cell>
          <cell r="D2630" t="str">
            <v>Hylophilus</v>
          </cell>
          <cell r="E2630" t="str">
            <v>thoracicus</v>
          </cell>
          <cell r="F2630" t="str">
            <v>Hylophilus thoracicus</v>
          </cell>
          <cell r="G2630" t="str">
            <v>Lemon-chested Greenlet</v>
          </cell>
          <cell r="H2630">
            <v>2629</v>
          </cell>
        </row>
        <row r="2631">
          <cell r="A2631" t="str">
            <v>Vireolanius eximius</v>
          </cell>
          <cell r="B2631" t="str">
            <v>Passeriformes</v>
          </cell>
          <cell r="C2631" t="str">
            <v>Vireonidae</v>
          </cell>
          <cell r="D2631" t="str">
            <v>Vireolanius</v>
          </cell>
          <cell r="E2631" t="str">
            <v>eximius</v>
          </cell>
          <cell r="F2631" t="str">
            <v>Vireolanius eximius</v>
          </cell>
          <cell r="G2631" t="str">
            <v>Yellow-browed Shrike-Vireo</v>
          </cell>
          <cell r="H2631">
            <v>2630</v>
          </cell>
        </row>
        <row r="2632">
          <cell r="A2632" t="str">
            <v>Vireolanius leucotis</v>
          </cell>
          <cell r="B2632" t="str">
            <v>Passeriformes</v>
          </cell>
          <cell r="C2632" t="str">
            <v>Vireonidae</v>
          </cell>
          <cell r="D2632" t="str">
            <v>Vireolanius</v>
          </cell>
          <cell r="E2632" t="str">
            <v>leucotis</v>
          </cell>
          <cell r="F2632" t="str">
            <v>Vireolanius leucotis</v>
          </cell>
          <cell r="G2632" t="str">
            <v>Slaty-capped Shrike-Vireo</v>
          </cell>
          <cell r="H2632">
            <v>2631</v>
          </cell>
        </row>
        <row r="2633">
          <cell r="A2633" t="str">
            <v>Tunchiornis ochraceiceps</v>
          </cell>
          <cell r="B2633" t="str">
            <v>Passeriformes</v>
          </cell>
          <cell r="C2633" t="str">
            <v>Vireonidae</v>
          </cell>
          <cell r="D2633" t="str">
            <v>Tunchiornis</v>
          </cell>
          <cell r="E2633" t="str">
            <v>ochraceiceps</v>
          </cell>
          <cell r="F2633" t="str">
            <v>Tunchiornis ochraceiceps</v>
          </cell>
          <cell r="G2633" t="str">
            <v>Tawny-crowned Greenlet</v>
          </cell>
          <cell r="H2633">
            <v>2632</v>
          </cell>
        </row>
        <row r="2634">
          <cell r="A2634" t="str">
            <v>Pachysylvia decurtata</v>
          </cell>
          <cell r="B2634" t="str">
            <v>Passeriformes</v>
          </cell>
          <cell r="C2634" t="str">
            <v>Vireonidae</v>
          </cell>
          <cell r="D2634" t="str">
            <v>Pachysylvia</v>
          </cell>
          <cell r="E2634" t="str">
            <v>decurtata</v>
          </cell>
          <cell r="F2634" t="str">
            <v>Pachysylvia decurtata</v>
          </cell>
          <cell r="G2634" t="str">
            <v>Lesser Greenlet</v>
          </cell>
          <cell r="H2634">
            <v>2633</v>
          </cell>
        </row>
        <row r="2635">
          <cell r="A2635" t="str">
            <v>Pachysylvia hypoxantha</v>
          </cell>
          <cell r="B2635" t="str">
            <v>Passeriformes</v>
          </cell>
          <cell r="C2635" t="str">
            <v>Vireonidae</v>
          </cell>
          <cell r="D2635" t="str">
            <v>Pachysylvia</v>
          </cell>
          <cell r="E2635" t="str">
            <v>hypoxantha</v>
          </cell>
          <cell r="F2635" t="str">
            <v>Pachysylvia hypoxantha</v>
          </cell>
          <cell r="G2635" t="str">
            <v>Dusky-capped Greenlet</v>
          </cell>
          <cell r="H2635">
            <v>2634</v>
          </cell>
        </row>
        <row r="2636">
          <cell r="A2636" t="str">
            <v>Pachysylvia muscicapina</v>
          </cell>
          <cell r="B2636" t="str">
            <v>Passeriformes</v>
          </cell>
          <cell r="C2636" t="str">
            <v>Vireonidae</v>
          </cell>
          <cell r="D2636" t="str">
            <v>Pachysylvia</v>
          </cell>
          <cell r="E2636" t="str">
            <v>muscicapina</v>
          </cell>
          <cell r="F2636" t="str">
            <v>Pachysylvia muscicapina</v>
          </cell>
          <cell r="G2636" t="str">
            <v>Buff-cheeked Greenlet</v>
          </cell>
          <cell r="H2636">
            <v>2635</v>
          </cell>
        </row>
        <row r="2637">
          <cell r="A2637" t="str">
            <v>Pachysylvia aurantiifrons</v>
          </cell>
          <cell r="B2637" t="str">
            <v>Passeriformes</v>
          </cell>
          <cell r="C2637" t="str">
            <v>Vireonidae</v>
          </cell>
          <cell r="D2637" t="str">
            <v>Pachysylvia</v>
          </cell>
          <cell r="E2637" t="str">
            <v>aurantiifrons</v>
          </cell>
          <cell r="F2637" t="str">
            <v>Pachysylvia aurantiifrons</v>
          </cell>
          <cell r="G2637" t="str">
            <v>Golden-fronted Greenlet</v>
          </cell>
          <cell r="H2637">
            <v>2636</v>
          </cell>
        </row>
        <row r="2638">
          <cell r="A2638" t="str">
            <v>Pachysylvia semibrunnea</v>
          </cell>
          <cell r="B2638" t="str">
            <v>Passeriformes</v>
          </cell>
          <cell r="C2638" t="str">
            <v>Vireonidae</v>
          </cell>
          <cell r="D2638" t="str">
            <v>Pachysylvia</v>
          </cell>
          <cell r="E2638" t="str">
            <v>semibrunnea</v>
          </cell>
          <cell r="F2638" t="str">
            <v>Pachysylvia semibrunnea</v>
          </cell>
          <cell r="G2638" t="str">
            <v>Rufous-naped Greenlet</v>
          </cell>
          <cell r="H2638">
            <v>2637</v>
          </cell>
        </row>
        <row r="2639">
          <cell r="A2639" t="str">
            <v>Vireo griseus</v>
          </cell>
          <cell r="B2639" t="str">
            <v>Passeriformes</v>
          </cell>
          <cell r="C2639" t="str">
            <v>Vireonidae</v>
          </cell>
          <cell r="D2639" t="str">
            <v>Vireo</v>
          </cell>
          <cell r="E2639" t="str">
            <v>griseus</v>
          </cell>
          <cell r="F2639" t="str">
            <v>Vireo griseus</v>
          </cell>
          <cell r="G2639" t="str">
            <v>White-eyed Vireo</v>
          </cell>
          <cell r="H2639">
            <v>2638</v>
          </cell>
        </row>
        <row r="2640">
          <cell r="A2640" t="str">
            <v>Vireo flavifrons</v>
          </cell>
          <cell r="B2640" t="str">
            <v>Passeriformes</v>
          </cell>
          <cell r="C2640" t="str">
            <v>Vireonidae</v>
          </cell>
          <cell r="D2640" t="str">
            <v>Vireo</v>
          </cell>
          <cell r="E2640" t="str">
            <v>flavifrons</v>
          </cell>
          <cell r="F2640" t="str">
            <v>Vireo flavifrons</v>
          </cell>
          <cell r="G2640" t="str">
            <v>Yellow-throated Vireo</v>
          </cell>
          <cell r="H2640">
            <v>2639</v>
          </cell>
        </row>
        <row r="2641">
          <cell r="A2641" t="str">
            <v>Vireo masteri</v>
          </cell>
          <cell r="B2641" t="str">
            <v>Passeriformes</v>
          </cell>
          <cell r="C2641" t="str">
            <v>Vireonidae</v>
          </cell>
          <cell r="D2641" t="str">
            <v>Vireo</v>
          </cell>
          <cell r="E2641" t="str">
            <v>masteri</v>
          </cell>
          <cell r="F2641" t="str">
            <v>Vireo masteri</v>
          </cell>
          <cell r="G2641" t="str">
            <v>Choco Vireo</v>
          </cell>
          <cell r="H2641">
            <v>2640</v>
          </cell>
        </row>
        <row r="2642">
          <cell r="A2642" t="str">
            <v>Vireo sclateri</v>
          </cell>
          <cell r="B2642" t="str">
            <v>Passeriformes</v>
          </cell>
          <cell r="C2642" t="str">
            <v>Vireonidae</v>
          </cell>
          <cell r="D2642" t="str">
            <v>Vireo</v>
          </cell>
          <cell r="E2642" t="str">
            <v>sclateri</v>
          </cell>
          <cell r="F2642" t="str">
            <v>Vireo sclateri</v>
          </cell>
          <cell r="G2642" t="str">
            <v>Tepui Vireo</v>
          </cell>
          <cell r="H2642">
            <v>2641</v>
          </cell>
        </row>
        <row r="2643">
          <cell r="A2643" t="str">
            <v>Vireo philadelphicus</v>
          </cell>
          <cell r="B2643" t="str">
            <v>Passeriformes</v>
          </cell>
          <cell r="C2643" t="str">
            <v>Vireonidae</v>
          </cell>
          <cell r="D2643" t="str">
            <v>Vireo</v>
          </cell>
          <cell r="E2643" t="str">
            <v>philadelphicus</v>
          </cell>
          <cell r="F2643" t="str">
            <v>Vireo philadelphicus</v>
          </cell>
          <cell r="G2643" t="str">
            <v>Philadelphia Vireo</v>
          </cell>
          <cell r="H2643">
            <v>2642</v>
          </cell>
        </row>
        <row r="2644">
          <cell r="A2644" t="str">
            <v>Vireo gilvus</v>
          </cell>
          <cell r="B2644" t="str">
            <v>Passeriformes</v>
          </cell>
          <cell r="C2644" t="str">
            <v>Vireonidae</v>
          </cell>
          <cell r="D2644" t="str">
            <v>Vireo</v>
          </cell>
          <cell r="E2644" t="str">
            <v>gilvus</v>
          </cell>
          <cell r="F2644" t="str">
            <v>Vireo gilvus</v>
          </cell>
          <cell r="G2644" t="str">
            <v>Warbling Vireo</v>
          </cell>
          <cell r="H2644">
            <v>2643</v>
          </cell>
        </row>
        <row r="2645">
          <cell r="A2645" t="str">
            <v>Vireo leucophrys</v>
          </cell>
          <cell r="B2645" t="str">
            <v>Passeriformes</v>
          </cell>
          <cell r="C2645" t="str">
            <v>Vireonidae</v>
          </cell>
          <cell r="D2645" t="str">
            <v>Vireo</v>
          </cell>
          <cell r="E2645" t="str">
            <v>leucophrys</v>
          </cell>
          <cell r="F2645" t="str">
            <v>Vireo leucophrys</v>
          </cell>
          <cell r="G2645" t="str">
            <v>Brown-capped Vireo</v>
          </cell>
          <cell r="H2645">
            <v>2644</v>
          </cell>
        </row>
        <row r="2646">
          <cell r="A2646" t="str">
            <v>Vireo olivaceus</v>
          </cell>
          <cell r="B2646" t="str">
            <v>Passeriformes</v>
          </cell>
          <cell r="C2646" t="str">
            <v>Vireonidae</v>
          </cell>
          <cell r="D2646" t="str">
            <v>Vireo</v>
          </cell>
          <cell r="E2646" t="str">
            <v>olivaceus</v>
          </cell>
          <cell r="F2646" t="str">
            <v>Vireo olivaceus</v>
          </cell>
          <cell r="G2646" t="str">
            <v>Red-eyed Vireo</v>
          </cell>
          <cell r="H2646">
            <v>2645</v>
          </cell>
        </row>
        <row r="2647">
          <cell r="A2647" t="str">
            <v>Vireo chivi</v>
          </cell>
          <cell r="B2647" t="str">
            <v>Passeriformes</v>
          </cell>
          <cell r="C2647" t="str">
            <v>Vireonidae</v>
          </cell>
          <cell r="D2647" t="str">
            <v>Vireo</v>
          </cell>
          <cell r="E2647" t="str">
            <v>chivi</v>
          </cell>
          <cell r="F2647" t="str">
            <v>Vireo chivi</v>
          </cell>
          <cell r="G2647" t="str">
            <v>Chivi Vireo</v>
          </cell>
          <cell r="H2647">
            <v>2646</v>
          </cell>
        </row>
        <row r="2648">
          <cell r="A2648" t="str">
            <v>Vireo gracilirostris</v>
          </cell>
          <cell r="B2648" t="str">
            <v>Passeriformes</v>
          </cell>
          <cell r="C2648" t="str">
            <v>Vireonidae</v>
          </cell>
          <cell r="D2648" t="str">
            <v>Vireo</v>
          </cell>
          <cell r="E2648" t="str">
            <v>gracilirostris</v>
          </cell>
          <cell r="F2648" t="str">
            <v>Vireo gracilirostris</v>
          </cell>
          <cell r="G2648" t="str">
            <v>Noronha Vireo</v>
          </cell>
          <cell r="H2648">
            <v>2647</v>
          </cell>
        </row>
        <row r="2649">
          <cell r="A2649" t="str">
            <v>Vireo flavoviridis</v>
          </cell>
          <cell r="B2649" t="str">
            <v>Passeriformes</v>
          </cell>
          <cell r="C2649" t="str">
            <v>Vireonidae</v>
          </cell>
          <cell r="D2649" t="str">
            <v>Vireo</v>
          </cell>
          <cell r="E2649" t="str">
            <v>flavoviridis</v>
          </cell>
          <cell r="F2649" t="str">
            <v>Vireo flavoviridis</v>
          </cell>
          <cell r="G2649" t="str">
            <v>Yellow-green Vireo</v>
          </cell>
          <cell r="H2649">
            <v>2648</v>
          </cell>
        </row>
        <row r="2650">
          <cell r="A2650" t="str">
            <v>Vireo altiloquus</v>
          </cell>
          <cell r="B2650" t="str">
            <v>Passeriformes</v>
          </cell>
          <cell r="C2650" t="str">
            <v>Vireonidae</v>
          </cell>
          <cell r="D2650" t="str">
            <v>Vireo</v>
          </cell>
          <cell r="E2650" t="str">
            <v>altiloquus</v>
          </cell>
          <cell r="F2650" t="str">
            <v>Vireo altiloquus</v>
          </cell>
          <cell r="G2650" t="str">
            <v>Black-whiskered Vireo</v>
          </cell>
          <cell r="H2650">
            <v>2649</v>
          </cell>
        </row>
        <row r="2651">
          <cell r="A2651" t="str">
            <v>Cyanolyca armillata</v>
          </cell>
          <cell r="B2651" t="str">
            <v>Passeriformes</v>
          </cell>
          <cell r="C2651" t="str">
            <v>Corvidae</v>
          </cell>
          <cell r="D2651" t="str">
            <v>Cyanolyca</v>
          </cell>
          <cell r="E2651" t="str">
            <v>armillata</v>
          </cell>
          <cell r="F2651" t="str">
            <v>Cyanolyca armillata</v>
          </cell>
          <cell r="G2651" t="str">
            <v>Black-collared Jay</v>
          </cell>
          <cell r="H2651">
            <v>2650</v>
          </cell>
        </row>
        <row r="2652">
          <cell r="A2652" t="str">
            <v>Cyanolyca viridicyanus</v>
          </cell>
          <cell r="B2652" t="str">
            <v>Passeriformes</v>
          </cell>
          <cell r="C2652" t="str">
            <v>Corvidae</v>
          </cell>
          <cell r="D2652" t="str">
            <v>Cyanolyca</v>
          </cell>
          <cell r="E2652" t="str">
            <v>viridicyanus</v>
          </cell>
          <cell r="F2652" t="str">
            <v>Cyanolyca viridicyanus</v>
          </cell>
          <cell r="G2652" t="str">
            <v>White-collared Jay</v>
          </cell>
          <cell r="H2652">
            <v>2651</v>
          </cell>
        </row>
        <row r="2653">
          <cell r="A2653" t="str">
            <v>Cyanolyca turcosa</v>
          </cell>
          <cell r="B2653" t="str">
            <v>Passeriformes</v>
          </cell>
          <cell r="C2653" t="str">
            <v>Corvidae</v>
          </cell>
          <cell r="D2653" t="str">
            <v>Cyanolyca</v>
          </cell>
          <cell r="E2653" t="str">
            <v>turcosa</v>
          </cell>
          <cell r="F2653" t="str">
            <v>Cyanolyca turcosa</v>
          </cell>
          <cell r="G2653" t="str">
            <v>Turquoise Jay</v>
          </cell>
          <cell r="H2653">
            <v>2652</v>
          </cell>
        </row>
        <row r="2654">
          <cell r="A2654" t="str">
            <v>Cyanolyca pulchra</v>
          </cell>
          <cell r="B2654" t="str">
            <v>Passeriformes</v>
          </cell>
          <cell r="C2654" t="str">
            <v>Corvidae</v>
          </cell>
          <cell r="D2654" t="str">
            <v>Cyanolyca</v>
          </cell>
          <cell r="E2654" t="str">
            <v>pulchra</v>
          </cell>
          <cell r="F2654" t="str">
            <v>Cyanolyca pulchra</v>
          </cell>
          <cell r="G2654" t="str">
            <v>Beautiful Jay</v>
          </cell>
          <cell r="H2654">
            <v>2653</v>
          </cell>
        </row>
        <row r="2655">
          <cell r="A2655" t="str">
            <v>Cyanocorax violaceus</v>
          </cell>
          <cell r="B2655" t="str">
            <v>Passeriformes</v>
          </cell>
          <cell r="C2655" t="str">
            <v>Corvidae</v>
          </cell>
          <cell r="D2655" t="str">
            <v>Cyanocorax</v>
          </cell>
          <cell r="E2655" t="str">
            <v>violaceus</v>
          </cell>
          <cell r="F2655" t="str">
            <v>Cyanocorax violaceus</v>
          </cell>
          <cell r="G2655" t="str">
            <v>Violaceous Jay</v>
          </cell>
          <cell r="H2655">
            <v>2654</v>
          </cell>
        </row>
        <row r="2656">
          <cell r="A2656" t="str">
            <v>Cyanocorax cyanomelas</v>
          </cell>
          <cell r="B2656" t="str">
            <v>Passeriformes</v>
          </cell>
          <cell r="C2656" t="str">
            <v>Corvidae</v>
          </cell>
          <cell r="D2656" t="str">
            <v>Cyanocorax</v>
          </cell>
          <cell r="E2656" t="str">
            <v>cyanomelas</v>
          </cell>
          <cell r="F2656" t="str">
            <v>Cyanocorax cyanomelas</v>
          </cell>
          <cell r="G2656" t="str">
            <v>Purplish Jay</v>
          </cell>
          <cell r="H2656">
            <v>2655</v>
          </cell>
        </row>
        <row r="2657">
          <cell r="A2657" t="str">
            <v>Cyanocorax caeruleus</v>
          </cell>
          <cell r="B2657" t="str">
            <v>Passeriformes</v>
          </cell>
          <cell r="C2657" t="str">
            <v>Corvidae</v>
          </cell>
          <cell r="D2657" t="str">
            <v>Cyanocorax</v>
          </cell>
          <cell r="E2657" t="str">
            <v>caeruleus</v>
          </cell>
          <cell r="F2657" t="str">
            <v>Cyanocorax caeruleus</v>
          </cell>
          <cell r="G2657" t="str">
            <v>Azure Jay</v>
          </cell>
          <cell r="H2657">
            <v>2656</v>
          </cell>
        </row>
        <row r="2658">
          <cell r="A2658" t="str">
            <v>Cyanocorax cristatellus</v>
          </cell>
          <cell r="B2658" t="str">
            <v>Passeriformes</v>
          </cell>
          <cell r="C2658" t="str">
            <v>Corvidae</v>
          </cell>
          <cell r="D2658" t="str">
            <v>Cyanocorax</v>
          </cell>
          <cell r="E2658" t="str">
            <v>cristatellus</v>
          </cell>
          <cell r="F2658" t="str">
            <v>Cyanocorax cristatellus</v>
          </cell>
          <cell r="G2658" t="str">
            <v>Curl-crested Jay</v>
          </cell>
          <cell r="H2658">
            <v>2657</v>
          </cell>
        </row>
        <row r="2659">
          <cell r="A2659" t="str">
            <v>Cyanocorax affinis</v>
          </cell>
          <cell r="B2659" t="str">
            <v>Passeriformes</v>
          </cell>
          <cell r="C2659" t="str">
            <v>Corvidae</v>
          </cell>
          <cell r="D2659" t="str">
            <v>Cyanocorax</v>
          </cell>
          <cell r="E2659" t="str">
            <v>affinis</v>
          </cell>
          <cell r="F2659" t="str">
            <v>Cyanocorax affinis</v>
          </cell>
          <cell r="G2659" t="str">
            <v>Black-chested Jay</v>
          </cell>
          <cell r="H2659">
            <v>2658</v>
          </cell>
        </row>
        <row r="2660">
          <cell r="A2660" t="str">
            <v>Cyanocorax mystacalis</v>
          </cell>
          <cell r="B2660" t="str">
            <v>Passeriformes</v>
          </cell>
          <cell r="C2660" t="str">
            <v>Corvidae</v>
          </cell>
          <cell r="D2660" t="str">
            <v>Cyanocorax</v>
          </cell>
          <cell r="E2660" t="str">
            <v>mystacalis</v>
          </cell>
          <cell r="F2660" t="str">
            <v>Cyanocorax mystacalis</v>
          </cell>
          <cell r="G2660" t="str">
            <v>White-tailed Jay</v>
          </cell>
          <cell r="H2660">
            <v>2659</v>
          </cell>
        </row>
        <row r="2661">
          <cell r="A2661" t="str">
            <v>Cyanocorax cayanus</v>
          </cell>
          <cell r="B2661" t="str">
            <v>Passeriformes</v>
          </cell>
          <cell r="C2661" t="str">
            <v>Corvidae</v>
          </cell>
          <cell r="D2661" t="str">
            <v>Cyanocorax</v>
          </cell>
          <cell r="E2661" t="str">
            <v>cayanus</v>
          </cell>
          <cell r="F2661" t="str">
            <v>Cyanocorax cayanus</v>
          </cell>
          <cell r="G2661" t="str">
            <v>Cayenne Jay</v>
          </cell>
          <cell r="H2661">
            <v>2660</v>
          </cell>
        </row>
        <row r="2662">
          <cell r="A2662" t="str">
            <v>Cyanocorax heilprini</v>
          </cell>
          <cell r="B2662" t="str">
            <v>Passeriformes</v>
          </cell>
          <cell r="C2662" t="str">
            <v>Corvidae</v>
          </cell>
          <cell r="D2662" t="str">
            <v>Cyanocorax</v>
          </cell>
          <cell r="E2662" t="str">
            <v>heilprini</v>
          </cell>
          <cell r="F2662" t="str">
            <v>Cyanocorax heilprini</v>
          </cell>
          <cell r="G2662" t="str">
            <v>Azure-naped Jay</v>
          </cell>
          <cell r="H2662">
            <v>2661</v>
          </cell>
        </row>
        <row r="2663">
          <cell r="A2663" t="str">
            <v>Cyanocorax chrysops</v>
          </cell>
          <cell r="B2663" t="str">
            <v>Passeriformes</v>
          </cell>
          <cell r="C2663" t="str">
            <v>Corvidae</v>
          </cell>
          <cell r="D2663" t="str">
            <v>Cyanocorax</v>
          </cell>
          <cell r="E2663" t="str">
            <v>chrysops</v>
          </cell>
          <cell r="F2663" t="str">
            <v>Cyanocorax chrysops</v>
          </cell>
          <cell r="G2663" t="str">
            <v>Plush-crested Jay</v>
          </cell>
          <cell r="H2663">
            <v>2662</v>
          </cell>
        </row>
        <row r="2664">
          <cell r="A2664" t="str">
            <v>Cyanocorax cyanopogon</v>
          </cell>
          <cell r="B2664" t="str">
            <v>Passeriformes</v>
          </cell>
          <cell r="C2664" t="str">
            <v>Corvidae</v>
          </cell>
          <cell r="D2664" t="str">
            <v>Cyanocorax</v>
          </cell>
          <cell r="E2664" t="str">
            <v>cyanopogon</v>
          </cell>
          <cell r="F2664" t="str">
            <v>Cyanocorax cyanopogon</v>
          </cell>
          <cell r="G2664" t="str">
            <v>White-naped Jay</v>
          </cell>
          <cell r="H2664">
            <v>2663</v>
          </cell>
        </row>
        <row r="2665">
          <cell r="A2665" t="str">
            <v>Cyanocorax yncas</v>
          </cell>
          <cell r="B2665" t="str">
            <v>Passeriformes</v>
          </cell>
          <cell r="C2665" t="str">
            <v>Corvidae</v>
          </cell>
          <cell r="D2665" t="str">
            <v>Cyanocorax</v>
          </cell>
          <cell r="E2665" t="str">
            <v>yncas</v>
          </cell>
          <cell r="F2665" t="str">
            <v>Cyanocorax yncas</v>
          </cell>
          <cell r="G2665" t="str">
            <v>Green Jay</v>
          </cell>
          <cell r="H2665">
            <v>2664</v>
          </cell>
        </row>
        <row r="2666">
          <cell r="A2666" t="str">
            <v>Eremophila alpestris</v>
          </cell>
          <cell r="B2666" t="str">
            <v>Passeriformes</v>
          </cell>
          <cell r="C2666" t="str">
            <v>Alaudidae</v>
          </cell>
          <cell r="D2666" t="str">
            <v>Eremophila</v>
          </cell>
          <cell r="E2666" t="str">
            <v>alpestris</v>
          </cell>
          <cell r="F2666" t="str">
            <v>Eremophila alpestris</v>
          </cell>
          <cell r="G2666" t="str">
            <v>Horned Lark</v>
          </cell>
          <cell r="H2666">
            <v>2665</v>
          </cell>
        </row>
        <row r="2667">
          <cell r="A2667" t="str">
            <v>Pygochelidon cyanoleuca</v>
          </cell>
          <cell r="B2667" t="str">
            <v>Passeriformes</v>
          </cell>
          <cell r="C2667" t="str">
            <v>Hirundinidae</v>
          </cell>
          <cell r="D2667" t="str">
            <v>Pygochelidon</v>
          </cell>
          <cell r="E2667" t="str">
            <v>cyanoleuca</v>
          </cell>
          <cell r="F2667" t="str">
            <v>Pygochelidon cyanoleuca</v>
          </cell>
          <cell r="G2667" t="str">
            <v>Blue-and-white Swallow</v>
          </cell>
          <cell r="H2667">
            <v>2666</v>
          </cell>
        </row>
        <row r="2668">
          <cell r="A2668" t="str">
            <v>Pygochelidon melanoleuca</v>
          </cell>
          <cell r="B2668" t="str">
            <v>Passeriformes</v>
          </cell>
          <cell r="C2668" t="str">
            <v>Hirundinidae</v>
          </cell>
          <cell r="D2668" t="str">
            <v>Pygochelidon</v>
          </cell>
          <cell r="E2668" t="str">
            <v>melanoleuca</v>
          </cell>
          <cell r="F2668" t="str">
            <v>Pygochelidon melanoleuca</v>
          </cell>
          <cell r="G2668" t="str">
            <v>Black-collared Swallow</v>
          </cell>
          <cell r="H2668">
            <v>2667</v>
          </cell>
        </row>
        <row r="2669">
          <cell r="A2669" t="str">
            <v>Alopochelidon fucata</v>
          </cell>
          <cell r="B2669" t="str">
            <v>Passeriformes</v>
          </cell>
          <cell r="C2669" t="str">
            <v>Hirundinidae</v>
          </cell>
          <cell r="D2669" t="str">
            <v>Alopochelidon</v>
          </cell>
          <cell r="E2669" t="str">
            <v>fucata</v>
          </cell>
          <cell r="F2669" t="str">
            <v>Alopochelidon fucata</v>
          </cell>
          <cell r="G2669" t="str">
            <v>Tawny-headed Swallow</v>
          </cell>
          <cell r="H2669">
            <v>2668</v>
          </cell>
        </row>
        <row r="2670">
          <cell r="A2670" t="str">
            <v>Orochelidon murina</v>
          </cell>
          <cell r="B2670" t="str">
            <v>Passeriformes</v>
          </cell>
          <cell r="C2670" t="str">
            <v>Hirundinidae</v>
          </cell>
          <cell r="D2670" t="str">
            <v>Orochelidon</v>
          </cell>
          <cell r="E2670" t="str">
            <v>murina</v>
          </cell>
          <cell r="F2670" t="str">
            <v>Orochelidon murina</v>
          </cell>
          <cell r="G2670" t="str">
            <v>Brown-bellied Swallow</v>
          </cell>
          <cell r="H2670">
            <v>2669</v>
          </cell>
        </row>
        <row r="2671">
          <cell r="A2671" t="str">
            <v>Orochelidon flavipes</v>
          </cell>
          <cell r="B2671" t="str">
            <v>Passeriformes</v>
          </cell>
          <cell r="C2671" t="str">
            <v>Hirundinidae</v>
          </cell>
          <cell r="D2671" t="str">
            <v>Orochelidon</v>
          </cell>
          <cell r="E2671" t="str">
            <v>flavipes</v>
          </cell>
          <cell r="F2671" t="str">
            <v>Orochelidon flavipes</v>
          </cell>
          <cell r="G2671" t="str">
            <v>Pale-footed Swallow</v>
          </cell>
          <cell r="H2671">
            <v>2670</v>
          </cell>
        </row>
        <row r="2672">
          <cell r="A2672" t="str">
            <v>Orochelidon andecola</v>
          </cell>
          <cell r="B2672" t="str">
            <v>Passeriformes</v>
          </cell>
          <cell r="C2672" t="str">
            <v>Hirundinidae</v>
          </cell>
          <cell r="D2672" t="str">
            <v>Orochelidon</v>
          </cell>
          <cell r="E2672" t="str">
            <v>andecola</v>
          </cell>
          <cell r="F2672" t="str">
            <v>Orochelidon andecola</v>
          </cell>
          <cell r="G2672" t="str">
            <v>Andean Swallow</v>
          </cell>
          <cell r="H2672">
            <v>2671</v>
          </cell>
        </row>
        <row r="2673">
          <cell r="A2673" t="str">
            <v>Atticora fasciata</v>
          </cell>
          <cell r="B2673" t="str">
            <v>Passeriformes</v>
          </cell>
          <cell r="C2673" t="str">
            <v>Hirundinidae</v>
          </cell>
          <cell r="D2673" t="str">
            <v>Atticora</v>
          </cell>
          <cell r="E2673" t="str">
            <v>fasciata</v>
          </cell>
          <cell r="F2673" t="str">
            <v>Atticora fasciata</v>
          </cell>
          <cell r="G2673" t="str">
            <v>White-banded Swallow</v>
          </cell>
          <cell r="H2673">
            <v>2672</v>
          </cell>
        </row>
        <row r="2674">
          <cell r="A2674" t="str">
            <v>Atticora tibialis</v>
          </cell>
          <cell r="B2674" t="str">
            <v>Passeriformes</v>
          </cell>
          <cell r="C2674" t="str">
            <v>Hirundinidae</v>
          </cell>
          <cell r="D2674" t="str">
            <v>Atticora</v>
          </cell>
          <cell r="E2674" t="str">
            <v>tibialis</v>
          </cell>
          <cell r="F2674" t="str">
            <v>Atticora tibialis</v>
          </cell>
          <cell r="G2674" t="str">
            <v>White-thighed Swallow</v>
          </cell>
          <cell r="H2674">
            <v>2673</v>
          </cell>
        </row>
        <row r="2675">
          <cell r="A2675" t="str">
            <v>Stelgidopteryx ruficollis</v>
          </cell>
          <cell r="B2675" t="str">
            <v>Passeriformes</v>
          </cell>
          <cell r="C2675" t="str">
            <v>Hirundinidae</v>
          </cell>
          <cell r="D2675" t="str">
            <v>Stelgidopteryx</v>
          </cell>
          <cell r="E2675" t="str">
            <v>ruficollis</v>
          </cell>
          <cell r="F2675" t="str">
            <v>Stelgidopteryx ruficollis</v>
          </cell>
          <cell r="G2675" t="str">
            <v>Southern Rough-winged Swallow</v>
          </cell>
          <cell r="H2675">
            <v>2674</v>
          </cell>
        </row>
        <row r="2676">
          <cell r="A2676" t="str">
            <v>Progne tapera</v>
          </cell>
          <cell r="B2676" t="str">
            <v>Passeriformes</v>
          </cell>
          <cell r="C2676" t="str">
            <v>Hirundinidae</v>
          </cell>
          <cell r="D2676" t="str">
            <v>Progne</v>
          </cell>
          <cell r="E2676" t="str">
            <v>tapera</v>
          </cell>
          <cell r="F2676" t="str">
            <v>Progne tapera</v>
          </cell>
          <cell r="G2676" t="str">
            <v>Brown-chested Martin</v>
          </cell>
          <cell r="H2676">
            <v>2675</v>
          </cell>
        </row>
        <row r="2677">
          <cell r="A2677" t="str">
            <v>Progne subis</v>
          </cell>
          <cell r="B2677" t="str">
            <v>Passeriformes</v>
          </cell>
          <cell r="C2677" t="str">
            <v>Hirundinidae</v>
          </cell>
          <cell r="D2677" t="str">
            <v>Progne</v>
          </cell>
          <cell r="E2677" t="str">
            <v>subis</v>
          </cell>
          <cell r="F2677" t="str">
            <v>Progne subis</v>
          </cell>
          <cell r="G2677" t="str">
            <v>Purple Martin</v>
          </cell>
          <cell r="H2677">
            <v>2676</v>
          </cell>
        </row>
        <row r="2678">
          <cell r="A2678" t="str">
            <v>Progne dominicensis</v>
          </cell>
          <cell r="B2678" t="str">
            <v>Passeriformes</v>
          </cell>
          <cell r="C2678" t="str">
            <v>Hirundinidae</v>
          </cell>
          <cell r="D2678" t="str">
            <v>Progne</v>
          </cell>
          <cell r="E2678" t="str">
            <v>dominicensis</v>
          </cell>
          <cell r="F2678" t="str">
            <v>Progne dominicensis</v>
          </cell>
          <cell r="G2678" t="str">
            <v>Caribbean Martin</v>
          </cell>
          <cell r="H2678">
            <v>2677</v>
          </cell>
        </row>
        <row r="2679">
          <cell r="A2679" t="str">
            <v>Progne cryptoleuca</v>
          </cell>
          <cell r="B2679" t="str">
            <v>Passeriformes</v>
          </cell>
          <cell r="C2679" t="str">
            <v>Hirundinidae</v>
          </cell>
          <cell r="D2679" t="str">
            <v>Progne</v>
          </cell>
          <cell r="E2679" t="str">
            <v>cryptoleuca</v>
          </cell>
          <cell r="F2679" t="str">
            <v>Progne cryptoleuca</v>
          </cell>
          <cell r="G2679" t="str">
            <v>Cuban Martin</v>
          </cell>
          <cell r="H2679">
            <v>2678</v>
          </cell>
        </row>
        <row r="2680">
          <cell r="A2680" t="str">
            <v>Progne chalybea</v>
          </cell>
          <cell r="B2680" t="str">
            <v>Passeriformes</v>
          </cell>
          <cell r="C2680" t="str">
            <v>Hirundinidae</v>
          </cell>
          <cell r="D2680" t="str">
            <v>Progne</v>
          </cell>
          <cell r="E2680" t="str">
            <v>chalybea</v>
          </cell>
          <cell r="F2680" t="str">
            <v>Progne chalybea</v>
          </cell>
          <cell r="G2680" t="str">
            <v>Gray-breasted Martin</v>
          </cell>
          <cell r="H2680">
            <v>2679</v>
          </cell>
        </row>
        <row r="2681">
          <cell r="A2681" t="str">
            <v>Progne elegans</v>
          </cell>
          <cell r="B2681" t="str">
            <v>Passeriformes</v>
          </cell>
          <cell r="C2681" t="str">
            <v>Hirundinidae</v>
          </cell>
          <cell r="D2681" t="str">
            <v>Progne</v>
          </cell>
          <cell r="E2681" t="str">
            <v>elegans</v>
          </cell>
          <cell r="F2681" t="str">
            <v>Progne elegans</v>
          </cell>
          <cell r="G2681" t="str">
            <v>Southern Martin</v>
          </cell>
          <cell r="H2681">
            <v>2680</v>
          </cell>
        </row>
        <row r="2682">
          <cell r="A2682" t="str">
            <v>Progne murphyi</v>
          </cell>
          <cell r="B2682" t="str">
            <v>Passeriformes</v>
          </cell>
          <cell r="C2682" t="str">
            <v>Hirundinidae</v>
          </cell>
          <cell r="D2682" t="str">
            <v>Progne</v>
          </cell>
          <cell r="E2682" t="str">
            <v>murphyi</v>
          </cell>
          <cell r="F2682" t="str">
            <v>Progne murphyi</v>
          </cell>
          <cell r="G2682" t="str">
            <v>Peruvian Martin</v>
          </cell>
          <cell r="H2682">
            <v>2681</v>
          </cell>
        </row>
        <row r="2683">
          <cell r="A2683" t="str">
            <v>Progne modesta</v>
          </cell>
          <cell r="B2683" t="str">
            <v>Passeriformes</v>
          </cell>
          <cell r="C2683" t="str">
            <v>Hirundinidae</v>
          </cell>
          <cell r="D2683" t="str">
            <v>Progne</v>
          </cell>
          <cell r="E2683" t="str">
            <v>modesta</v>
          </cell>
          <cell r="F2683" t="str">
            <v>Progne modesta</v>
          </cell>
          <cell r="G2683" t="str">
            <v>Galapagos Martin</v>
          </cell>
          <cell r="H2683">
            <v>2682</v>
          </cell>
        </row>
        <row r="2684">
          <cell r="A2684" t="str">
            <v>Tachycineta bicolor</v>
          </cell>
          <cell r="B2684" t="str">
            <v>Passeriformes</v>
          </cell>
          <cell r="C2684" t="str">
            <v>Hirundinidae</v>
          </cell>
          <cell r="D2684" t="str">
            <v>Tachycineta</v>
          </cell>
          <cell r="E2684" t="str">
            <v>bicolor</v>
          </cell>
          <cell r="F2684" t="str">
            <v>Tachycineta bicolor</v>
          </cell>
          <cell r="G2684" t="str">
            <v>Tree Swallow</v>
          </cell>
          <cell r="H2684">
            <v>2683</v>
          </cell>
        </row>
        <row r="2685">
          <cell r="A2685" t="str">
            <v>Tachycineta stolzmanni</v>
          </cell>
          <cell r="B2685" t="str">
            <v>Passeriformes</v>
          </cell>
          <cell r="C2685" t="str">
            <v>Hirundinidae</v>
          </cell>
          <cell r="D2685" t="str">
            <v>Tachycineta</v>
          </cell>
          <cell r="E2685" t="str">
            <v>stolzmanni</v>
          </cell>
          <cell r="F2685" t="str">
            <v>Tachycineta stolzmanni</v>
          </cell>
          <cell r="G2685" t="str">
            <v>Tumbes Swallow</v>
          </cell>
          <cell r="H2685">
            <v>2684</v>
          </cell>
        </row>
        <row r="2686">
          <cell r="A2686" t="str">
            <v>Tachycineta albiventer</v>
          </cell>
          <cell r="B2686" t="str">
            <v>Passeriformes</v>
          </cell>
          <cell r="C2686" t="str">
            <v>Hirundinidae</v>
          </cell>
          <cell r="D2686" t="str">
            <v>Tachycineta</v>
          </cell>
          <cell r="E2686" t="str">
            <v>albiventer</v>
          </cell>
          <cell r="F2686" t="str">
            <v>Tachycineta albiventer</v>
          </cell>
          <cell r="G2686" t="str">
            <v>White-winged Swallow</v>
          </cell>
          <cell r="H2686">
            <v>2685</v>
          </cell>
        </row>
        <row r="2687">
          <cell r="A2687" t="str">
            <v>Tachycineta leucorrhoa</v>
          </cell>
          <cell r="B2687" t="str">
            <v>Passeriformes</v>
          </cell>
          <cell r="C2687" t="str">
            <v>Hirundinidae</v>
          </cell>
          <cell r="D2687" t="str">
            <v>Tachycineta</v>
          </cell>
          <cell r="E2687" t="str">
            <v>leucorrhoa</v>
          </cell>
          <cell r="F2687" t="str">
            <v>Tachycineta leucorrhoa</v>
          </cell>
          <cell r="G2687" t="str">
            <v>White-rumped Swallow</v>
          </cell>
          <cell r="H2687">
            <v>2686</v>
          </cell>
        </row>
        <row r="2688">
          <cell r="A2688" t="str">
            <v>Tachycineta leucopyga</v>
          </cell>
          <cell r="B2688" t="str">
            <v>Passeriformes</v>
          </cell>
          <cell r="C2688" t="str">
            <v>Hirundinidae</v>
          </cell>
          <cell r="D2688" t="str">
            <v>Tachycineta</v>
          </cell>
          <cell r="E2688" t="str">
            <v>leucopyga</v>
          </cell>
          <cell r="F2688" t="str">
            <v>Tachycineta leucopyga</v>
          </cell>
          <cell r="G2688" t="str">
            <v>Chilean Swallow</v>
          </cell>
          <cell r="H2688">
            <v>2687</v>
          </cell>
        </row>
        <row r="2689">
          <cell r="A2689" t="str">
            <v>Riparia riparia</v>
          </cell>
          <cell r="B2689" t="str">
            <v>Passeriformes</v>
          </cell>
          <cell r="C2689" t="str">
            <v>Hirundinidae</v>
          </cell>
          <cell r="D2689" t="str">
            <v>Riparia</v>
          </cell>
          <cell r="E2689" t="str">
            <v>riparia</v>
          </cell>
          <cell r="F2689" t="str">
            <v>Riparia riparia</v>
          </cell>
          <cell r="G2689" t="str">
            <v>Bank Swallow</v>
          </cell>
          <cell r="H2689">
            <v>2688</v>
          </cell>
        </row>
        <row r="2690">
          <cell r="A2690" t="str">
            <v>Hirundo rustica</v>
          </cell>
          <cell r="B2690" t="str">
            <v>Passeriformes</v>
          </cell>
          <cell r="C2690" t="str">
            <v>Hirundinidae</v>
          </cell>
          <cell r="D2690" t="str">
            <v>Hirundo</v>
          </cell>
          <cell r="E2690" t="str">
            <v>rustica</v>
          </cell>
          <cell r="F2690" t="str">
            <v>Hirundo rustica</v>
          </cell>
          <cell r="G2690" t="str">
            <v>Barn Swallow</v>
          </cell>
          <cell r="H2690">
            <v>2689</v>
          </cell>
        </row>
        <row r="2691">
          <cell r="A2691" t="str">
            <v>Petrochelidon pyrrhonota</v>
          </cell>
          <cell r="B2691" t="str">
            <v>Passeriformes</v>
          </cell>
          <cell r="C2691" t="str">
            <v>Hirundinidae</v>
          </cell>
          <cell r="D2691" t="str">
            <v>Petrochelidon</v>
          </cell>
          <cell r="E2691" t="str">
            <v>pyrrhonota</v>
          </cell>
          <cell r="F2691" t="str">
            <v>Petrochelidon pyrrhonota</v>
          </cell>
          <cell r="G2691" t="str">
            <v>Cliff Swallow</v>
          </cell>
          <cell r="H2691">
            <v>2690</v>
          </cell>
        </row>
        <row r="2692">
          <cell r="A2692" t="str">
            <v>Petrochelidon fulva</v>
          </cell>
          <cell r="B2692" t="str">
            <v>Passeriformes</v>
          </cell>
          <cell r="C2692" t="str">
            <v>Hirundinidae</v>
          </cell>
          <cell r="D2692" t="str">
            <v>Petrochelidon</v>
          </cell>
          <cell r="E2692" t="str">
            <v>fulva</v>
          </cell>
          <cell r="F2692" t="str">
            <v>Petrochelidon fulva</v>
          </cell>
          <cell r="G2692" t="str">
            <v>Cave Swallow</v>
          </cell>
          <cell r="H2692">
            <v>2691</v>
          </cell>
        </row>
        <row r="2693">
          <cell r="A2693" t="str">
            <v>Petrochelidon rufocollaris</v>
          </cell>
          <cell r="B2693" t="str">
            <v>Passeriformes</v>
          </cell>
          <cell r="C2693" t="str">
            <v>Hirundinidae</v>
          </cell>
          <cell r="D2693" t="str">
            <v>Petrochelidon</v>
          </cell>
          <cell r="E2693" t="str">
            <v>rufocollaris</v>
          </cell>
          <cell r="F2693" t="str">
            <v>Petrochelidon rufocollaris</v>
          </cell>
          <cell r="G2693" t="str">
            <v>Chestnut-collared Swallow</v>
          </cell>
          <cell r="H2693">
            <v>2692</v>
          </cell>
        </row>
        <row r="2694">
          <cell r="A2694" t="str">
            <v>Microcerculus marginatus</v>
          </cell>
          <cell r="B2694" t="str">
            <v>Passeriformes</v>
          </cell>
          <cell r="C2694" t="str">
            <v>Troglodytidae</v>
          </cell>
          <cell r="D2694" t="str">
            <v>Microcerculus</v>
          </cell>
          <cell r="E2694" t="str">
            <v>marginatus</v>
          </cell>
          <cell r="F2694" t="str">
            <v>Microcerculus marginatus</v>
          </cell>
          <cell r="G2694" t="str">
            <v>Scaly-breasted Wren</v>
          </cell>
          <cell r="H2694">
            <v>2693</v>
          </cell>
        </row>
        <row r="2695">
          <cell r="A2695" t="str">
            <v>Microcerculus ustulatus</v>
          </cell>
          <cell r="B2695" t="str">
            <v>Passeriformes</v>
          </cell>
          <cell r="C2695" t="str">
            <v>Troglodytidae</v>
          </cell>
          <cell r="D2695" t="str">
            <v>Microcerculus</v>
          </cell>
          <cell r="E2695" t="str">
            <v>ustulatus</v>
          </cell>
          <cell r="F2695" t="str">
            <v>Microcerculus ustulatus</v>
          </cell>
          <cell r="G2695" t="str">
            <v>Flutist Wren</v>
          </cell>
          <cell r="H2695">
            <v>2694</v>
          </cell>
        </row>
        <row r="2696">
          <cell r="A2696" t="str">
            <v>Microcerculus bambla</v>
          </cell>
          <cell r="B2696" t="str">
            <v>Passeriformes</v>
          </cell>
          <cell r="C2696" t="str">
            <v>Troglodytidae</v>
          </cell>
          <cell r="D2696" t="str">
            <v>Microcerculus</v>
          </cell>
          <cell r="E2696" t="str">
            <v>bambla</v>
          </cell>
          <cell r="F2696" t="str">
            <v>Microcerculus bambla</v>
          </cell>
          <cell r="G2696" t="str">
            <v>Wing-banded Wren</v>
          </cell>
          <cell r="H2696">
            <v>2695</v>
          </cell>
        </row>
        <row r="2697">
          <cell r="A2697" t="str">
            <v>Odontorchilus branickii</v>
          </cell>
          <cell r="B2697" t="str">
            <v>Passeriformes</v>
          </cell>
          <cell r="C2697" t="str">
            <v>Troglodytidae</v>
          </cell>
          <cell r="D2697" t="str">
            <v>Odontorchilus</v>
          </cell>
          <cell r="E2697" t="str">
            <v>branickii</v>
          </cell>
          <cell r="F2697" t="str">
            <v>Odontorchilus branickii</v>
          </cell>
          <cell r="G2697" t="str">
            <v>Gray-mantled Wren</v>
          </cell>
          <cell r="H2697">
            <v>2696</v>
          </cell>
        </row>
        <row r="2698">
          <cell r="A2698" t="str">
            <v>Odontorchilus cinereus</v>
          </cell>
          <cell r="B2698" t="str">
            <v>Passeriformes</v>
          </cell>
          <cell r="C2698" t="str">
            <v>Troglodytidae</v>
          </cell>
          <cell r="D2698" t="str">
            <v>Odontorchilus</v>
          </cell>
          <cell r="E2698" t="str">
            <v>cinereus</v>
          </cell>
          <cell r="F2698" t="str">
            <v>Odontorchilus cinereus</v>
          </cell>
          <cell r="G2698" t="str">
            <v>Tooth-billed Wren</v>
          </cell>
          <cell r="H2698">
            <v>2697</v>
          </cell>
        </row>
        <row r="2699">
          <cell r="A2699" t="str">
            <v>Troglodytes aedon</v>
          </cell>
          <cell r="B2699" t="str">
            <v>Passeriformes</v>
          </cell>
          <cell r="C2699" t="str">
            <v>Troglodytidae</v>
          </cell>
          <cell r="D2699" t="str">
            <v>Troglodytes</v>
          </cell>
          <cell r="E2699" t="str">
            <v>aedon</v>
          </cell>
          <cell r="F2699" t="str">
            <v>Troglodytes aedon</v>
          </cell>
          <cell r="G2699" t="str">
            <v>House Wren</v>
          </cell>
          <cell r="H2699">
            <v>2698</v>
          </cell>
        </row>
        <row r="2700">
          <cell r="A2700" t="str">
            <v>Troglodytes cobbi</v>
          </cell>
          <cell r="B2700" t="str">
            <v>Passeriformes</v>
          </cell>
          <cell r="C2700" t="str">
            <v>Troglodytidae</v>
          </cell>
          <cell r="D2700" t="str">
            <v>Troglodytes</v>
          </cell>
          <cell r="E2700" t="str">
            <v>cobbi</v>
          </cell>
          <cell r="F2700" t="str">
            <v>Troglodytes cobbi</v>
          </cell>
          <cell r="G2700" t="str">
            <v>Cobb's Wren</v>
          </cell>
          <cell r="H2700">
            <v>2699</v>
          </cell>
        </row>
        <row r="2701">
          <cell r="A2701" t="str">
            <v>Troglodytes ochraceus</v>
          </cell>
          <cell r="B2701" t="str">
            <v>Passeriformes</v>
          </cell>
          <cell r="C2701" t="str">
            <v>Troglodytidae</v>
          </cell>
          <cell r="D2701" t="str">
            <v>Troglodytes</v>
          </cell>
          <cell r="E2701" t="str">
            <v>ochraceus</v>
          </cell>
          <cell r="F2701" t="str">
            <v>Troglodytes ochraceus</v>
          </cell>
          <cell r="G2701" t="str">
            <v>Ochraceous Wren</v>
          </cell>
          <cell r="H2701">
            <v>2700</v>
          </cell>
        </row>
        <row r="2702">
          <cell r="A2702" t="str">
            <v>Troglodytes solstitialis</v>
          </cell>
          <cell r="B2702" t="str">
            <v>Passeriformes</v>
          </cell>
          <cell r="C2702" t="str">
            <v>Troglodytidae</v>
          </cell>
          <cell r="D2702" t="str">
            <v>Troglodytes</v>
          </cell>
          <cell r="E2702" t="str">
            <v>solstitialis</v>
          </cell>
          <cell r="F2702" t="str">
            <v>Troglodytes solstitialis</v>
          </cell>
          <cell r="G2702" t="str">
            <v>Mountain Wren</v>
          </cell>
          <cell r="H2702">
            <v>2701</v>
          </cell>
        </row>
        <row r="2703">
          <cell r="A2703" t="str">
            <v>Troglodytes monticola</v>
          </cell>
          <cell r="B2703" t="str">
            <v>Passeriformes</v>
          </cell>
          <cell r="C2703" t="str">
            <v>Troglodytidae</v>
          </cell>
          <cell r="D2703" t="str">
            <v>Troglodytes</v>
          </cell>
          <cell r="E2703" t="str">
            <v>monticola</v>
          </cell>
          <cell r="F2703" t="str">
            <v>Troglodytes monticola</v>
          </cell>
          <cell r="G2703" t="str">
            <v>Santa Marta Wren</v>
          </cell>
          <cell r="H2703">
            <v>2702</v>
          </cell>
        </row>
        <row r="2704">
          <cell r="A2704" t="str">
            <v>Troglodytes rufulus</v>
          </cell>
          <cell r="B2704" t="str">
            <v>Passeriformes</v>
          </cell>
          <cell r="C2704" t="str">
            <v>Troglodytidae</v>
          </cell>
          <cell r="D2704" t="str">
            <v>Troglodytes</v>
          </cell>
          <cell r="E2704" t="str">
            <v>rufulus</v>
          </cell>
          <cell r="F2704" t="str">
            <v>Troglodytes rufulus</v>
          </cell>
          <cell r="G2704" t="str">
            <v>Tepui Wren</v>
          </cell>
          <cell r="H2704">
            <v>2703</v>
          </cell>
        </row>
        <row r="2705">
          <cell r="A2705" t="str">
            <v>Cistothorus platensis</v>
          </cell>
          <cell r="B2705" t="str">
            <v>Passeriformes</v>
          </cell>
          <cell r="C2705" t="str">
            <v>Troglodytidae</v>
          </cell>
          <cell r="D2705" t="str">
            <v>Cistothorus</v>
          </cell>
          <cell r="E2705" t="str">
            <v>platensis</v>
          </cell>
          <cell r="F2705" t="str">
            <v>Cistothorus platensis</v>
          </cell>
          <cell r="G2705" t="str">
            <v>Grass Wren</v>
          </cell>
          <cell r="H2705">
            <v>2704</v>
          </cell>
        </row>
        <row r="2706">
          <cell r="A2706" t="str">
            <v>Cistothorus meridae</v>
          </cell>
          <cell r="B2706" t="str">
            <v>Passeriformes</v>
          </cell>
          <cell r="C2706" t="str">
            <v>Troglodytidae</v>
          </cell>
          <cell r="D2706" t="str">
            <v>Cistothorus</v>
          </cell>
          <cell r="E2706" t="str">
            <v>meridae</v>
          </cell>
          <cell r="F2706" t="str">
            <v>Cistothorus meridae</v>
          </cell>
          <cell r="G2706" t="str">
            <v>Merida Wren</v>
          </cell>
          <cell r="H2706">
            <v>2705</v>
          </cell>
        </row>
        <row r="2707">
          <cell r="A2707" t="str">
            <v>Cistothorus apolinari</v>
          </cell>
          <cell r="B2707" t="str">
            <v>Passeriformes</v>
          </cell>
          <cell r="C2707" t="str">
            <v>Troglodytidae</v>
          </cell>
          <cell r="D2707" t="str">
            <v>Cistothorus</v>
          </cell>
          <cell r="E2707" t="str">
            <v>apolinari</v>
          </cell>
          <cell r="F2707" t="str">
            <v>Cistothorus apolinari</v>
          </cell>
          <cell r="G2707" t="str">
            <v>Apolinar's Wren</v>
          </cell>
          <cell r="H2707">
            <v>2706</v>
          </cell>
        </row>
        <row r="2708">
          <cell r="A2708" t="str">
            <v>Campylorhynchus albobrunneus</v>
          </cell>
          <cell r="B2708" t="str">
            <v>Passeriformes</v>
          </cell>
          <cell r="C2708" t="str">
            <v>Troglodytidae</v>
          </cell>
          <cell r="D2708" t="str">
            <v>Campylorhynchus</v>
          </cell>
          <cell r="E2708" t="str">
            <v>albobrunneus</v>
          </cell>
          <cell r="F2708" t="str">
            <v>Campylorhynchus albobrunneus</v>
          </cell>
          <cell r="G2708" t="str">
            <v>White-headed Wren</v>
          </cell>
          <cell r="H2708">
            <v>2707</v>
          </cell>
        </row>
        <row r="2709">
          <cell r="A2709" t="str">
            <v>Campylorhynchus zonatus</v>
          </cell>
          <cell r="B2709" t="str">
            <v>Passeriformes</v>
          </cell>
          <cell r="C2709" t="str">
            <v>Troglodytidae</v>
          </cell>
          <cell r="D2709" t="str">
            <v>Campylorhynchus</v>
          </cell>
          <cell r="E2709" t="str">
            <v>zonatus</v>
          </cell>
          <cell r="F2709" t="str">
            <v>Campylorhynchus zonatus</v>
          </cell>
          <cell r="G2709" t="str">
            <v>Band-backed Wren</v>
          </cell>
          <cell r="H2709">
            <v>2708</v>
          </cell>
        </row>
        <row r="2710">
          <cell r="A2710" t="str">
            <v>Campylorhynchus nuchalis</v>
          </cell>
          <cell r="B2710" t="str">
            <v>Passeriformes</v>
          </cell>
          <cell r="C2710" t="str">
            <v>Troglodytidae</v>
          </cell>
          <cell r="D2710" t="str">
            <v>Campylorhynchus</v>
          </cell>
          <cell r="E2710" t="str">
            <v>nuchalis</v>
          </cell>
          <cell r="F2710" t="str">
            <v>Campylorhynchus nuchalis</v>
          </cell>
          <cell r="G2710" t="str">
            <v>Stripe-backed Wren</v>
          </cell>
          <cell r="H2710">
            <v>2709</v>
          </cell>
        </row>
        <row r="2711">
          <cell r="A2711" t="str">
            <v>Campylorhynchus fasciatus</v>
          </cell>
          <cell r="B2711" t="str">
            <v>Passeriformes</v>
          </cell>
          <cell r="C2711" t="str">
            <v>Troglodytidae</v>
          </cell>
          <cell r="D2711" t="str">
            <v>Campylorhynchus</v>
          </cell>
          <cell r="E2711" t="str">
            <v>fasciatus</v>
          </cell>
          <cell r="F2711" t="str">
            <v>Campylorhynchus fasciatus</v>
          </cell>
          <cell r="G2711" t="str">
            <v>Fasciated Wren</v>
          </cell>
          <cell r="H2711">
            <v>2710</v>
          </cell>
        </row>
        <row r="2712">
          <cell r="A2712" t="str">
            <v>Campylorhynchus griseus</v>
          </cell>
          <cell r="B2712" t="str">
            <v>Passeriformes</v>
          </cell>
          <cell r="C2712" t="str">
            <v>Troglodytidae</v>
          </cell>
          <cell r="D2712" t="str">
            <v>Campylorhynchus</v>
          </cell>
          <cell r="E2712" t="str">
            <v>griseus</v>
          </cell>
          <cell r="F2712" t="str">
            <v>Campylorhynchus griseus</v>
          </cell>
          <cell r="G2712" t="str">
            <v>Bicolored Wren</v>
          </cell>
          <cell r="H2712">
            <v>2711</v>
          </cell>
        </row>
        <row r="2713">
          <cell r="A2713" t="str">
            <v>Campylorhynchus turdinus</v>
          </cell>
          <cell r="B2713" t="str">
            <v>Passeriformes</v>
          </cell>
          <cell r="C2713" t="str">
            <v>Troglodytidae</v>
          </cell>
          <cell r="D2713" t="str">
            <v>Campylorhynchus</v>
          </cell>
          <cell r="E2713" t="str">
            <v>turdinus</v>
          </cell>
          <cell r="F2713" t="str">
            <v>Campylorhynchus turdinus</v>
          </cell>
          <cell r="G2713" t="str">
            <v>Thrush-like Wren</v>
          </cell>
          <cell r="H2713">
            <v>2712</v>
          </cell>
        </row>
        <row r="2714">
          <cell r="A2714" t="str">
            <v>Pheugopedius spadix</v>
          </cell>
          <cell r="B2714" t="str">
            <v>Passeriformes</v>
          </cell>
          <cell r="C2714" t="str">
            <v>Troglodytidae</v>
          </cell>
          <cell r="D2714" t="str">
            <v>Pheugopedius</v>
          </cell>
          <cell r="E2714" t="str">
            <v>spadix</v>
          </cell>
          <cell r="F2714" t="str">
            <v>Pheugopedius spadix</v>
          </cell>
          <cell r="G2714" t="str">
            <v>Sooty-headed Wren</v>
          </cell>
          <cell r="H2714">
            <v>2713</v>
          </cell>
        </row>
        <row r="2715">
          <cell r="A2715" t="str">
            <v>Pheugopedius fasciatoventris</v>
          </cell>
          <cell r="B2715" t="str">
            <v>Passeriformes</v>
          </cell>
          <cell r="C2715" t="str">
            <v>Troglodytidae</v>
          </cell>
          <cell r="D2715" t="str">
            <v>Pheugopedius</v>
          </cell>
          <cell r="E2715" t="str">
            <v>fasciatoventris</v>
          </cell>
          <cell r="F2715" t="str">
            <v>Pheugopedius fasciatoventris</v>
          </cell>
          <cell r="G2715" t="str">
            <v>Black-bellied Wren</v>
          </cell>
          <cell r="H2715">
            <v>2714</v>
          </cell>
        </row>
        <row r="2716">
          <cell r="A2716" t="str">
            <v>Pheugopedius euophrys</v>
          </cell>
          <cell r="B2716" t="str">
            <v>Passeriformes</v>
          </cell>
          <cell r="C2716" t="str">
            <v>Troglodytidae</v>
          </cell>
          <cell r="D2716" t="str">
            <v>Pheugopedius</v>
          </cell>
          <cell r="E2716" t="str">
            <v>euophrys</v>
          </cell>
          <cell r="F2716" t="str">
            <v>Pheugopedius euophrys</v>
          </cell>
          <cell r="G2716" t="str">
            <v>Plain-tailed Wren</v>
          </cell>
          <cell r="H2716">
            <v>2715</v>
          </cell>
        </row>
        <row r="2717">
          <cell r="A2717" t="str">
            <v>Pheugopedius eisenmanni</v>
          </cell>
          <cell r="B2717" t="str">
            <v>Passeriformes</v>
          </cell>
          <cell r="C2717" t="str">
            <v>Troglodytidae</v>
          </cell>
          <cell r="D2717" t="str">
            <v>Pheugopedius</v>
          </cell>
          <cell r="E2717" t="str">
            <v>eisenmanni</v>
          </cell>
          <cell r="F2717" t="str">
            <v>Pheugopedius eisenmanni</v>
          </cell>
          <cell r="G2717" t="str">
            <v>Inca Wren</v>
          </cell>
          <cell r="H2717">
            <v>2716</v>
          </cell>
        </row>
        <row r="2718">
          <cell r="A2718" t="str">
            <v>Pheugopedius mystacalis</v>
          </cell>
          <cell r="B2718" t="str">
            <v>Passeriformes</v>
          </cell>
          <cell r="C2718" t="str">
            <v>Troglodytidae</v>
          </cell>
          <cell r="D2718" t="str">
            <v>Pheugopedius</v>
          </cell>
          <cell r="E2718" t="str">
            <v>mystacalis</v>
          </cell>
          <cell r="F2718" t="str">
            <v>Pheugopedius mystacalis</v>
          </cell>
          <cell r="G2718" t="str">
            <v>Whiskered Wren</v>
          </cell>
          <cell r="H2718">
            <v>2717</v>
          </cell>
        </row>
        <row r="2719">
          <cell r="A2719" t="str">
            <v>Pheugopedius genibarbis</v>
          </cell>
          <cell r="B2719" t="str">
            <v>Passeriformes</v>
          </cell>
          <cell r="C2719" t="str">
            <v>Troglodytidae</v>
          </cell>
          <cell r="D2719" t="str">
            <v>Pheugopedius</v>
          </cell>
          <cell r="E2719" t="str">
            <v>genibarbis</v>
          </cell>
          <cell r="F2719" t="str">
            <v>Pheugopedius genibarbis</v>
          </cell>
          <cell r="G2719" t="str">
            <v>Moustached Wren</v>
          </cell>
          <cell r="H2719">
            <v>2718</v>
          </cell>
        </row>
        <row r="2720">
          <cell r="A2720" t="str">
            <v>Pheugopedius coraya</v>
          </cell>
          <cell r="B2720" t="str">
            <v>Passeriformes</v>
          </cell>
          <cell r="C2720" t="str">
            <v>Troglodytidae</v>
          </cell>
          <cell r="D2720" t="str">
            <v>Pheugopedius</v>
          </cell>
          <cell r="E2720" t="str">
            <v>coraya</v>
          </cell>
          <cell r="F2720" t="str">
            <v>Pheugopedius coraya</v>
          </cell>
          <cell r="G2720" t="str">
            <v>Coraya Wren</v>
          </cell>
          <cell r="H2720">
            <v>2719</v>
          </cell>
        </row>
        <row r="2721">
          <cell r="A2721" t="str">
            <v>Pheugopedius rutilus</v>
          </cell>
          <cell r="B2721" t="str">
            <v>Passeriformes</v>
          </cell>
          <cell r="C2721" t="str">
            <v>Troglodytidae</v>
          </cell>
          <cell r="D2721" t="str">
            <v>Pheugopedius</v>
          </cell>
          <cell r="E2721" t="str">
            <v>rutilus</v>
          </cell>
          <cell r="F2721" t="str">
            <v>Pheugopedius rutilus</v>
          </cell>
          <cell r="G2721" t="str">
            <v>Rufous-breasted Wren</v>
          </cell>
          <cell r="H2721">
            <v>2720</v>
          </cell>
        </row>
        <row r="2722">
          <cell r="A2722" t="str">
            <v>Pheugopedius sclateri</v>
          </cell>
          <cell r="B2722" t="str">
            <v>Passeriformes</v>
          </cell>
          <cell r="C2722" t="str">
            <v>Troglodytidae</v>
          </cell>
          <cell r="D2722" t="str">
            <v>Pheugopedius</v>
          </cell>
          <cell r="E2722" t="str">
            <v>sclateri</v>
          </cell>
          <cell r="F2722" t="str">
            <v>Pheugopedius sclateri</v>
          </cell>
          <cell r="G2722" t="str">
            <v>Speckle-breasted Wren</v>
          </cell>
          <cell r="H2722">
            <v>2721</v>
          </cell>
        </row>
        <row r="2723">
          <cell r="A2723" t="str">
            <v>Thryophilus rufalbus</v>
          </cell>
          <cell r="B2723" t="str">
            <v>Passeriformes</v>
          </cell>
          <cell r="C2723" t="str">
            <v>Troglodytidae</v>
          </cell>
          <cell r="D2723" t="str">
            <v>Thryophilus</v>
          </cell>
          <cell r="E2723" t="str">
            <v>rufalbus</v>
          </cell>
          <cell r="F2723" t="str">
            <v>Thryophilus rufalbus</v>
          </cell>
          <cell r="G2723" t="str">
            <v>Rufous-and-white Wren</v>
          </cell>
          <cell r="H2723">
            <v>2722</v>
          </cell>
        </row>
        <row r="2724">
          <cell r="A2724" t="str">
            <v>Thryophilus sernai</v>
          </cell>
          <cell r="B2724" t="str">
            <v>Passeriformes</v>
          </cell>
          <cell r="C2724" t="str">
            <v>Troglodytidae</v>
          </cell>
          <cell r="D2724" t="str">
            <v>Thryophilus</v>
          </cell>
          <cell r="E2724" t="str">
            <v>sernai</v>
          </cell>
          <cell r="F2724" t="str">
            <v>Thryophilus sernai</v>
          </cell>
          <cell r="G2724" t="str">
            <v>Antioquia Wren</v>
          </cell>
          <cell r="H2724">
            <v>2723</v>
          </cell>
        </row>
        <row r="2725">
          <cell r="A2725" t="str">
            <v>Thryophilus nicefori</v>
          </cell>
          <cell r="B2725" t="str">
            <v>Passeriformes</v>
          </cell>
          <cell r="C2725" t="str">
            <v>Troglodytidae</v>
          </cell>
          <cell r="D2725" t="str">
            <v>Thryophilus</v>
          </cell>
          <cell r="E2725" t="str">
            <v>nicefori</v>
          </cell>
          <cell r="F2725" t="str">
            <v>Thryophilus nicefori</v>
          </cell>
          <cell r="G2725" t="str">
            <v>Niceforo's Wren</v>
          </cell>
          <cell r="H2725">
            <v>2724</v>
          </cell>
        </row>
        <row r="2726">
          <cell r="A2726" t="str">
            <v>Cantorchilus leucopogon</v>
          </cell>
          <cell r="B2726" t="str">
            <v>Passeriformes</v>
          </cell>
          <cell r="C2726" t="str">
            <v>Troglodytidae</v>
          </cell>
          <cell r="D2726" t="str">
            <v>Cantorchilus</v>
          </cell>
          <cell r="E2726" t="str">
            <v>leucopogon</v>
          </cell>
          <cell r="F2726" t="str">
            <v>Cantorchilus leucopogon</v>
          </cell>
          <cell r="G2726" t="str">
            <v>Stripe-throated Wren</v>
          </cell>
          <cell r="H2726">
            <v>2725</v>
          </cell>
        </row>
        <row r="2727">
          <cell r="A2727" t="str">
            <v>Cantorchilus nigricapillus</v>
          </cell>
          <cell r="B2727" t="str">
            <v>Passeriformes</v>
          </cell>
          <cell r="C2727" t="str">
            <v>Troglodytidae</v>
          </cell>
          <cell r="D2727" t="str">
            <v>Cantorchilus</v>
          </cell>
          <cell r="E2727" t="str">
            <v>nigricapillus</v>
          </cell>
          <cell r="F2727" t="str">
            <v>Cantorchilus nigricapillus</v>
          </cell>
          <cell r="G2727" t="str">
            <v>Bay Wren</v>
          </cell>
          <cell r="H2727">
            <v>2726</v>
          </cell>
        </row>
        <row r="2728">
          <cell r="A2728" t="str">
            <v>Cantorchilus superciliaris</v>
          </cell>
          <cell r="B2728" t="str">
            <v>Passeriformes</v>
          </cell>
          <cell r="C2728" t="str">
            <v>Troglodytidae</v>
          </cell>
          <cell r="D2728" t="str">
            <v>Cantorchilus</v>
          </cell>
          <cell r="E2728" t="str">
            <v>superciliaris</v>
          </cell>
          <cell r="F2728" t="str">
            <v>Cantorchilus superciliaris</v>
          </cell>
          <cell r="G2728" t="str">
            <v>Superciliated Wren</v>
          </cell>
          <cell r="H2728">
            <v>2727</v>
          </cell>
        </row>
        <row r="2729">
          <cell r="A2729" t="str">
            <v>Cantorchilus leucotis</v>
          </cell>
          <cell r="B2729" t="str">
            <v>Passeriformes</v>
          </cell>
          <cell r="C2729" t="str">
            <v>Troglodytidae</v>
          </cell>
          <cell r="D2729" t="str">
            <v>Cantorchilus</v>
          </cell>
          <cell r="E2729" t="str">
            <v>leucotis</v>
          </cell>
          <cell r="F2729" t="str">
            <v>Cantorchilus leucotis</v>
          </cell>
          <cell r="G2729" t="str">
            <v>Buff-breasted Wren</v>
          </cell>
          <cell r="H2729">
            <v>2728</v>
          </cell>
        </row>
        <row r="2730">
          <cell r="A2730" t="str">
            <v>Cantorchilus longirostris</v>
          </cell>
          <cell r="B2730" t="str">
            <v>Passeriformes</v>
          </cell>
          <cell r="C2730" t="str">
            <v>Troglodytidae</v>
          </cell>
          <cell r="D2730" t="str">
            <v>Cantorchilus</v>
          </cell>
          <cell r="E2730" t="str">
            <v>longirostris</v>
          </cell>
          <cell r="F2730" t="str">
            <v>Cantorchilus longirostris</v>
          </cell>
          <cell r="G2730" t="str">
            <v>Long-billed Wren</v>
          </cell>
          <cell r="H2730">
            <v>2729</v>
          </cell>
        </row>
        <row r="2731">
          <cell r="A2731" t="str">
            <v>Cantorchilus guarayanus</v>
          </cell>
          <cell r="B2731" t="str">
            <v>Passeriformes</v>
          </cell>
          <cell r="C2731" t="str">
            <v>Troglodytidae</v>
          </cell>
          <cell r="D2731" t="str">
            <v>Cantorchilus</v>
          </cell>
          <cell r="E2731" t="str">
            <v>guarayanus</v>
          </cell>
          <cell r="F2731" t="str">
            <v>Cantorchilus guarayanus</v>
          </cell>
          <cell r="G2731" t="str">
            <v>Fawn-breasted Wren</v>
          </cell>
          <cell r="H2731">
            <v>2730</v>
          </cell>
        </row>
        <row r="2732">
          <cell r="A2732" t="str">
            <v>Cantorchilus griseus</v>
          </cell>
          <cell r="B2732" t="str">
            <v>Passeriformes</v>
          </cell>
          <cell r="C2732" t="str">
            <v>Troglodytidae</v>
          </cell>
          <cell r="D2732" t="str">
            <v>Cantorchilus</v>
          </cell>
          <cell r="E2732" t="str">
            <v>griseus</v>
          </cell>
          <cell r="F2732" t="str">
            <v>Cantorchilus griseus</v>
          </cell>
          <cell r="G2732" t="str">
            <v>Gray Wren</v>
          </cell>
          <cell r="H2732">
            <v>2731</v>
          </cell>
        </row>
        <row r="2733">
          <cell r="A2733" t="str">
            <v>Cinnycerthia unirufa</v>
          </cell>
          <cell r="B2733" t="str">
            <v>Passeriformes</v>
          </cell>
          <cell r="C2733" t="str">
            <v>Troglodytidae</v>
          </cell>
          <cell r="D2733" t="str">
            <v>Cinnycerthia</v>
          </cell>
          <cell r="E2733" t="str">
            <v>unirufa</v>
          </cell>
          <cell r="F2733" t="str">
            <v>Cinnycerthia unirufa</v>
          </cell>
          <cell r="G2733" t="str">
            <v>Rufous Wren</v>
          </cell>
          <cell r="H2733">
            <v>2732</v>
          </cell>
        </row>
        <row r="2734">
          <cell r="A2734" t="str">
            <v>Cinnycerthia olivascens</v>
          </cell>
          <cell r="B2734" t="str">
            <v>Passeriformes</v>
          </cell>
          <cell r="C2734" t="str">
            <v>Troglodytidae</v>
          </cell>
          <cell r="D2734" t="str">
            <v>Cinnycerthia</v>
          </cell>
          <cell r="E2734" t="str">
            <v>olivascens</v>
          </cell>
          <cell r="F2734" t="str">
            <v>Cinnycerthia olivascens</v>
          </cell>
          <cell r="G2734" t="str">
            <v>Sharpe's Wren</v>
          </cell>
          <cell r="H2734">
            <v>2733</v>
          </cell>
        </row>
        <row r="2735">
          <cell r="A2735" t="str">
            <v>Cinnycerthia peruana</v>
          </cell>
          <cell r="B2735" t="str">
            <v>Passeriformes</v>
          </cell>
          <cell r="C2735" t="str">
            <v>Troglodytidae</v>
          </cell>
          <cell r="D2735" t="str">
            <v>Cinnycerthia</v>
          </cell>
          <cell r="E2735" t="str">
            <v>peruana</v>
          </cell>
          <cell r="F2735" t="str">
            <v>Cinnycerthia peruana</v>
          </cell>
          <cell r="G2735" t="str">
            <v>Peruvian Wren</v>
          </cell>
          <cell r="H2735">
            <v>2734</v>
          </cell>
        </row>
        <row r="2736">
          <cell r="A2736" t="str">
            <v>Cinnycerthia fulva</v>
          </cell>
          <cell r="B2736" t="str">
            <v>Passeriformes</v>
          </cell>
          <cell r="C2736" t="str">
            <v>Troglodytidae</v>
          </cell>
          <cell r="D2736" t="str">
            <v>Cinnycerthia</v>
          </cell>
          <cell r="E2736" t="str">
            <v>fulva</v>
          </cell>
          <cell r="F2736" t="str">
            <v>Cinnycerthia fulva</v>
          </cell>
          <cell r="G2736" t="str">
            <v>Fulvous Wren</v>
          </cell>
          <cell r="H2736">
            <v>2735</v>
          </cell>
        </row>
        <row r="2737">
          <cell r="A2737" t="str">
            <v>Henicorhina leucosticta</v>
          </cell>
          <cell r="B2737" t="str">
            <v>Passeriformes</v>
          </cell>
          <cell r="C2737" t="str">
            <v>Troglodytidae</v>
          </cell>
          <cell r="D2737" t="str">
            <v>Henicorhina</v>
          </cell>
          <cell r="E2737" t="str">
            <v>leucosticta</v>
          </cell>
          <cell r="F2737" t="str">
            <v>Henicorhina leucosticta</v>
          </cell>
          <cell r="G2737" t="str">
            <v>White-breasted Wood-Wren</v>
          </cell>
          <cell r="H2737">
            <v>2736</v>
          </cell>
        </row>
        <row r="2738">
          <cell r="A2738" t="str">
            <v>Henicorhina leucoptera</v>
          </cell>
          <cell r="B2738" t="str">
            <v>Passeriformes</v>
          </cell>
          <cell r="C2738" t="str">
            <v>Troglodytidae</v>
          </cell>
          <cell r="D2738" t="str">
            <v>Henicorhina</v>
          </cell>
          <cell r="E2738" t="str">
            <v>leucoptera</v>
          </cell>
          <cell r="F2738" t="str">
            <v>Henicorhina leucoptera</v>
          </cell>
          <cell r="G2738" t="str">
            <v>Bar-winged Wood-Wren</v>
          </cell>
          <cell r="H2738">
            <v>2737</v>
          </cell>
        </row>
        <row r="2739">
          <cell r="A2739" t="str">
            <v>Henicorhina leucophrys</v>
          </cell>
          <cell r="B2739" t="str">
            <v>Passeriformes</v>
          </cell>
          <cell r="C2739" t="str">
            <v>Troglodytidae</v>
          </cell>
          <cell r="D2739" t="str">
            <v>Henicorhina</v>
          </cell>
          <cell r="E2739" t="str">
            <v>leucophrys</v>
          </cell>
          <cell r="F2739" t="str">
            <v>Henicorhina leucophrys</v>
          </cell>
          <cell r="G2739" t="str">
            <v>Gray-breasted Wood-Wren</v>
          </cell>
          <cell r="H2739">
            <v>2738</v>
          </cell>
        </row>
        <row r="2740">
          <cell r="A2740" t="str">
            <v>Henicorhina anachoreta</v>
          </cell>
          <cell r="B2740" t="str">
            <v>Passeriformes</v>
          </cell>
          <cell r="C2740" t="str">
            <v>Troglodytidae</v>
          </cell>
          <cell r="D2740" t="str">
            <v>Henicorhina</v>
          </cell>
          <cell r="E2740" t="str">
            <v>anachoreta</v>
          </cell>
          <cell r="F2740" t="str">
            <v>Henicorhina anachoreta</v>
          </cell>
          <cell r="G2740" t="str">
            <v>Hermit Wood-Wren</v>
          </cell>
          <cell r="H2740">
            <v>2739</v>
          </cell>
        </row>
        <row r="2741">
          <cell r="A2741" t="str">
            <v>Henicorhina negreti</v>
          </cell>
          <cell r="B2741" t="str">
            <v>Passeriformes</v>
          </cell>
          <cell r="C2741" t="str">
            <v>Troglodytidae</v>
          </cell>
          <cell r="D2741" t="str">
            <v>Henicorhina</v>
          </cell>
          <cell r="E2741" t="str">
            <v>negreti</v>
          </cell>
          <cell r="F2741" t="str">
            <v>Henicorhina negreti</v>
          </cell>
          <cell r="G2741" t="str">
            <v>Munchique Wood-Wren</v>
          </cell>
          <cell r="H2741">
            <v>2740</v>
          </cell>
        </row>
        <row r="2742">
          <cell r="A2742" t="str">
            <v>Cyphorhinus thoracicus</v>
          </cell>
          <cell r="B2742" t="str">
            <v>Passeriformes</v>
          </cell>
          <cell r="C2742" t="str">
            <v>Troglodytidae</v>
          </cell>
          <cell r="D2742" t="str">
            <v>Cyphorhinus</v>
          </cell>
          <cell r="E2742" t="str">
            <v>thoracicus</v>
          </cell>
          <cell r="F2742" t="str">
            <v>Cyphorhinus thoracicus</v>
          </cell>
          <cell r="G2742" t="str">
            <v>Chestnut-breasted Wren</v>
          </cell>
          <cell r="H2742">
            <v>2741</v>
          </cell>
        </row>
        <row r="2743">
          <cell r="A2743" t="str">
            <v>Cyphorhinus phaeocephalus</v>
          </cell>
          <cell r="B2743" t="str">
            <v>Passeriformes</v>
          </cell>
          <cell r="C2743" t="str">
            <v>Troglodytidae</v>
          </cell>
          <cell r="D2743" t="str">
            <v>Cyphorhinus</v>
          </cell>
          <cell r="E2743" t="str">
            <v>phaeocephalus</v>
          </cell>
          <cell r="F2743" t="str">
            <v>Cyphorhinus phaeocephalus</v>
          </cell>
          <cell r="G2743" t="str">
            <v>Song Wren</v>
          </cell>
          <cell r="H2743">
            <v>2742</v>
          </cell>
        </row>
        <row r="2744">
          <cell r="A2744" t="str">
            <v>Cyphorhinus arada</v>
          </cell>
          <cell r="B2744" t="str">
            <v>Passeriformes</v>
          </cell>
          <cell r="C2744" t="str">
            <v>Troglodytidae</v>
          </cell>
          <cell r="D2744" t="str">
            <v>Cyphorhinus</v>
          </cell>
          <cell r="E2744" t="str">
            <v>arada</v>
          </cell>
          <cell r="F2744" t="str">
            <v>Cyphorhinus arada</v>
          </cell>
          <cell r="G2744" t="str">
            <v>Musician Wren</v>
          </cell>
          <cell r="H2744">
            <v>2743</v>
          </cell>
        </row>
        <row r="2745">
          <cell r="A2745" t="str">
            <v>Microbates collaris</v>
          </cell>
          <cell r="B2745" t="str">
            <v>Passeriformes</v>
          </cell>
          <cell r="C2745" t="str">
            <v>Polioptilidae</v>
          </cell>
          <cell r="D2745" t="str">
            <v>Microbates</v>
          </cell>
          <cell r="E2745" t="str">
            <v>collaris</v>
          </cell>
          <cell r="F2745" t="str">
            <v>Microbates collaris</v>
          </cell>
          <cell r="G2745" t="str">
            <v>Collared Gnatwren</v>
          </cell>
          <cell r="H2745">
            <v>2744</v>
          </cell>
        </row>
        <row r="2746">
          <cell r="A2746" t="str">
            <v>Microbates cinereiventris</v>
          </cell>
          <cell r="B2746" t="str">
            <v>Passeriformes</v>
          </cell>
          <cell r="C2746" t="str">
            <v>Polioptilidae</v>
          </cell>
          <cell r="D2746" t="str">
            <v>Microbates</v>
          </cell>
          <cell r="E2746" t="str">
            <v>cinereiventris</v>
          </cell>
          <cell r="F2746" t="str">
            <v>Microbates cinereiventris</v>
          </cell>
          <cell r="G2746" t="str">
            <v>Half-collared Gnatwren</v>
          </cell>
          <cell r="H2746">
            <v>2745</v>
          </cell>
        </row>
        <row r="2747">
          <cell r="A2747" t="str">
            <v>Ramphocaenus melanurus</v>
          </cell>
          <cell r="B2747" t="str">
            <v>Passeriformes</v>
          </cell>
          <cell r="C2747" t="str">
            <v>Polioptilidae</v>
          </cell>
          <cell r="D2747" t="str">
            <v>Ramphocaenus</v>
          </cell>
          <cell r="E2747" t="str">
            <v>melanurus</v>
          </cell>
          <cell r="F2747" t="str">
            <v>Ramphocaenus melanurus</v>
          </cell>
          <cell r="G2747" t="str">
            <v>Trilling Gnatwren</v>
          </cell>
          <cell r="H2747">
            <v>2746</v>
          </cell>
        </row>
        <row r="2748">
          <cell r="A2748" t="str">
            <v>Ramphocaenus sticturus</v>
          </cell>
          <cell r="B2748" t="str">
            <v>Passeriformes</v>
          </cell>
          <cell r="C2748" t="str">
            <v>Polioptilidae</v>
          </cell>
          <cell r="D2748" t="str">
            <v>Ramphocaenus</v>
          </cell>
          <cell r="E2748" t="str">
            <v>sticturus</v>
          </cell>
          <cell r="F2748" t="str">
            <v>Ramphocaenus sticturus</v>
          </cell>
          <cell r="G2748" t="str">
            <v>Chattering Gnatwren</v>
          </cell>
          <cell r="H2748">
            <v>2747</v>
          </cell>
        </row>
        <row r="2749">
          <cell r="A2749" t="str">
            <v>Polioptila plumbea</v>
          </cell>
          <cell r="B2749" t="str">
            <v>Passeriformes</v>
          </cell>
          <cell r="C2749" t="str">
            <v>Polioptilidae</v>
          </cell>
          <cell r="D2749" t="str">
            <v>Polioptila</v>
          </cell>
          <cell r="E2749" t="str">
            <v>plumbea</v>
          </cell>
          <cell r="F2749" t="str">
            <v>Polioptila plumbea</v>
          </cell>
          <cell r="G2749" t="str">
            <v>Tropical Gnatcatcher</v>
          </cell>
          <cell r="H2749">
            <v>2748</v>
          </cell>
        </row>
        <row r="2750">
          <cell r="A2750" t="str">
            <v>Polioptila lactea</v>
          </cell>
          <cell r="B2750" t="str">
            <v>Passeriformes</v>
          </cell>
          <cell r="C2750" t="str">
            <v>Polioptilidae</v>
          </cell>
          <cell r="D2750" t="str">
            <v>Polioptila</v>
          </cell>
          <cell r="E2750" t="str">
            <v>lactea</v>
          </cell>
          <cell r="F2750" t="str">
            <v>Polioptila lactea</v>
          </cell>
          <cell r="G2750" t="str">
            <v>Creamy-bellied Gnatcatcher</v>
          </cell>
          <cell r="H2750">
            <v>2749</v>
          </cell>
        </row>
        <row r="2751">
          <cell r="A2751" t="str">
            <v>Polioptila facilis</v>
          </cell>
          <cell r="B2751" t="str">
            <v>Passeriformes</v>
          </cell>
          <cell r="C2751" t="str">
            <v>Polioptilidae</v>
          </cell>
          <cell r="D2751" t="str">
            <v>Polioptila</v>
          </cell>
          <cell r="E2751" t="str">
            <v>facilis</v>
          </cell>
          <cell r="F2751" t="str">
            <v>Polioptila facilis</v>
          </cell>
          <cell r="G2751" t="str">
            <v>Rio Negro Gnatcatcher</v>
          </cell>
          <cell r="H2751">
            <v>2750</v>
          </cell>
        </row>
        <row r="2752">
          <cell r="A2752" t="str">
            <v>Polioptila guianensis</v>
          </cell>
          <cell r="B2752" t="str">
            <v>Passeriformes</v>
          </cell>
          <cell r="C2752" t="str">
            <v>Polioptilidae</v>
          </cell>
          <cell r="D2752" t="str">
            <v>Polioptila</v>
          </cell>
          <cell r="E2752" t="str">
            <v>guianensis</v>
          </cell>
          <cell r="F2752" t="str">
            <v>Polioptila guianensis</v>
          </cell>
          <cell r="G2752" t="str">
            <v>Guianan Gnatcatcher</v>
          </cell>
          <cell r="H2752">
            <v>2751</v>
          </cell>
        </row>
        <row r="2753">
          <cell r="A2753" t="str">
            <v>Polioptila clementsi</v>
          </cell>
          <cell r="B2753" t="str">
            <v>Passeriformes</v>
          </cell>
          <cell r="C2753" t="str">
            <v>Polioptilidae</v>
          </cell>
          <cell r="D2753" t="str">
            <v>Polioptila</v>
          </cell>
          <cell r="E2753" t="str">
            <v>clementsi</v>
          </cell>
          <cell r="F2753" t="str">
            <v>Polioptila clementsi</v>
          </cell>
          <cell r="G2753" t="str">
            <v>Iquitos Gnatcatcher</v>
          </cell>
          <cell r="H2753">
            <v>2752</v>
          </cell>
        </row>
        <row r="2754">
          <cell r="A2754" t="str">
            <v>Polioptila paraensis</v>
          </cell>
          <cell r="B2754" t="str">
            <v>Passeriformes</v>
          </cell>
          <cell r="C2754" t="str">
            <v>Polioptilidae</v>
          </cell>
          <cell r="D2754" t="str">
            <v>Polioptila</v>
          </cell>
          <cell r="E2754" t="str">
            <v>paraensis</v>
          </cell>
          <cell r="F2754" t="str">
            <v>Polioptila paraensis</v>
          </cell>
          <cell r="G2754" t="str">
            <v>Klages's Gnatcatcher</v>
          </cell>
          <cell r="H2754">
            <v>2753</v>
          </cell>
        </row>
        <row r="2755">
          <cell r="A2755" t="str">
            <v>Polioptila attenboroughi</v>
          </cell>
          <cell r="B2755" t="str">
            <v>Passeriformes</v>
          </cell>
          <cell r="C2755" t="str">
            <v>Polioptilidae</v>
          </cell>
          <cell r="D2755" t="str">
            <v>Polioptila</v>
          </cell>
          <cell r="E2755" t="str">
            <v>attenboroughi</v>
          </cell>
          <cell r="F2755" t="str">
            <v>Polioptila attenboroughi</v>
          </cell>
          <cell r="G2755" t="str">
            <v>Inambari Gnatcatcher</v>
          </cell>
          <cell r="H2755">
            <v>2754</v>
          </cell>
        </row>
        <row r="2756">
          <cell r="A2756" t="str">
            <v>Polioptila schistaceigula</v>
          </cell>
          <cell r="B2756" t="str">
            <v>Passeriformes</v>
          </cell>
          <cell r="C2756" t="str">
            <v>Polioptilidae</v>
          </cell>
          <cell r="D2756" t="str">
            <v>Polioptila</v>
          </cell>
          <cell r="E2756" t="str">
            <v>schistaceigula</v>
          </cell>
          <cell r="F2756" t="str">
            <v>Polioptila schistaceigula</v>
          </cell>
          <cell r="G2756" t="str">
            <v>Slate-throated Gnatcatcher</v>
          </cell>
          <cell r="H2756">
            <v>2755</v>
          </cell>
        </row>
        <row r="2757">
          <cell r="A2757" t="str">
            <v>Polioptila dumicola</v>
          </cell>
          <cell r="B2757" t="str">
            <v>Passeriformes</v>
          </cell>
          <cell r="C2757" t="str">
            <v>Polioptilidae</v>
          </cell>
          <cell r="D2757" t="str">
            <v>Polioptila</v>
          </cell>
          <cell r="E2757" t="str">
            <v>dumicola</v>
          </cell>
          <cell r="F2757" t="str">
            <v>Polioptila dumicola</v>
          </cell>
          <cell r="G2757" t="str">
            <v>Masked Gnatcatcher</v>
          </cell>
          <cell r="H2757">
            <v>2756</v>
          </cell>
        </row>
        <row r="2758">
          <cell r="A2758" t="str">
            <v>Donacobius atricapilla</v>
          </cell>
          <cell r="B2758" t="str">
            <v>Passeriformes</v>
          </cell>
          <cell r="C2758" t="str">
            <v>Donacobiidae</v>
          </cell>
          <cell r="D2758" t="str">
            <v>Donacobius</v>
          </cell>
          <cell r="E2758" t="str">
            <v>atricapilla</v>
          </cell>
          <cell r="F2758" t="str">
            <v>Donacobius atricapilla</v>
          </cell>
          <cell r="G2758" t="str">
            <v>Black-capped Donacobius</v>
          </cell>
          <cell r="H2758">
            <v>2757</v>
          </cell>
        </row>
        <row r="2759">
          <cell r="A2759" t="str">
            <v>Cinclus leucocephalus</v>
          </cell>
          <cell r="B2759" t="str">
            <v>Passeriformes</v>
          </cell>
          <cell r="C2759" t="str">
            <v>Cinclidae</v>
          </cell>
          <cell r="D2759" t="str">
            <v>Cinclus</v>
          </cell>
          <cell r="E2759" t="str">
            <v>leucocephalus</v>
          </cell>
          <cell r="F2759" t="str">
            <v>Cinclus leucocephalus</v>
          </cell>
          <cell r="G2759" t="str">
            <v>White-capped Dipper</v>
          </cell>
          <cell r="H2759">
            <v>2758</v>
          </cell>
        </row>
        <row r="2760">
          <cell r="A2760" t="str">
            <v>Cinclus schulzii</v>
          </cell>
          <cell r="B2760" t="str">
            <v>Passeriformes</v>
          </cell>
          <cell r="C2760" t="str">
            <v>Cinclidae</v>
          </cell>
          <cell r="D2760" t="str">
            <v>Cinclus</v>
          </cell>
          <cell r="E2760" t="str">
            <v>schulzii</v>
          </cell>
          <cell r="F2760" t="str">
            <v>Cinclus schulzii</v>
          </cell>
          <cell r="G2760" t="str">
            <v>Rufous-throated Dipper</v>
          </cell>
          <cell r="H2760">
            <v>2759</v>
          </cell>
        </row>
        <row r="2761">
          <cell r="A2761" t="str">
            <v>Bombycilla cedrorum</v>
          </cell>
          <cell r="B2761" t="str">
            <v>Passeriformes</v>
          </cell>
          <cell r="C2761" t="str">
            <v>Bombycillidae</v>
          </cell>
          <cell r="D2761" t="str">
            <v>Bombycilla</v>
          </cell>
          <cell r="E2761" t="str">
            <v>cedrorum</v>
          </cell>
          <cell r="F2761" t="str">
            <v>Bombycilla cedrorum</v>
          </cell>
          <cell r="G2761" t="str">
            <v>Cedar Waxwing</v>
          </cell>
          <cell r="H2761">
            <v>2760</v>
          </cell>
        </row>
        <row r="2762">
          <cell r="A2762" t="str">
            <v>Myadestes coloratus</v>
          </cell>
          <cell r="B2762" t="str">
            <v>Passeriformes</v>
          </cell>
          <cell r="C2762" t="str">
            <v>Turdidae</v>
          </cell>
          <cell r="D2762" t="str">
            <v>Myadestes</v>
          </cell>
          <cell r="E2762" t="str">
            <v>coloratus</v>
          </cell>
          <cell r="F2762" t="str">
            <v>Myadestes coloratus</v>
          </cell>
          <cell r="G2762" t="str">
            <v>Varied Solitaire</v>
          </cell>
          <cell r="H2762">
            <v>2761</v>
          </cell>
        </row>
        <row r="2763">
          <cell r="A2763" t="str">
            <v>Myadestes ralloides</v>
          </cell>
          <cell r="B2763" t="str">
            <v>Passeriformes</v>
          </cell>
          <cell r="C2763" t="str">
            <v>Turdidae</v>
          </cell>
          <cell r="D2763" t="str">
            <v>Myadestes</v>
          </cell>
          <cell r="E2763" t="str">
            <v>ralloides</v>
          </cell>
          <cell r="F2763" t="str">
            <v>Myadestes ralloides</v>
          </cell>
          <cell r="G2763" t="str">
            <v>Andean Solitaire</v>
          </cell>
          <cell r="H2763">
            <v>2762</v>
          </cell>
        </row>
        <row r="2764">
          <cell r="A2764" t="str">
            <v>Catharus aurantiirostris</v>
          </cell>
          <cell r="B2764" t="str">
            <v>Passeriformes</v>
          </cell>
          <cell r="C2764" t="str">
            <v>Turdidae</v>
          </cell>
          <cell r="D2764" t="str">
            <v>Catharus</v>
          </cell>
          <cell r="E2764" t="str">
            <v>aurantiirostris</v>
          </cell>
          <cell r="F2764" t="str">
            <v>Catharus aurantiirostris</v>
          </cell>
          <cell r="G2764" t="str">
            <v>Orange-billed Nightingale-Thrush</v>
          </cell>
          <cell r="H2764">
            <v>2763</v>
          </cell>
        </row>
        <row r="2765">
          <cell r="A2765" t="str">
            <v>Catharus fuscater</v>
          </cell>
          <cell r="B2765" t="str">
            <v>Passeriformes</v>
          </cell>
          <cell r="C2765" t="str">
            <v>Turdidae</v>
          </cell>
          <cell r="D2765" t="str">
            <v>Catharus</v>
          </cell>
          <cell r="E2765" t="str">
            <v>fuscater</v>
          </cell>
          <cell r="F2765" t="str">
            <v>Catharus fuscater</v>
          </cell>
          <cell r="G2765" t="str">
            <v>Slaty-backed Nightingale-Thrush</v>
          </cell>
          <cell r="H2765">
            <v>2764</v>
          </cell>
        </row>
        <row r="2766">
          <cell r="A2766" t="str">
            <v>Catharus maculatus</v>
          </cell>
          <cell r="B2766" t="str">
            <v>Passeriformes</v>
          </cell>
          <cell r="C2766" t="str">
            <v>Turdidae</v>
          </cell>
          <cell r="D2766" t="str">
            <v>Catharus</v>
          </cell>
          <cell r="E2766" t="str">
            <v>maculatus</v>
          </cell>
          <cell r="F2766" t="str">
            <v>Catharus maculatus</v>
          </cell>
          <cell r="G2766" t="str">
            <v>Speckled Nightingale-Thrush</v>
          </cell>
          <cell r="H2766">
            <v>2765</v>
          </cell>
        </row>
        <row r="2767">
          <cell r="A2767" t="str">
            <v>Catharus fuscescens</v>
          </cell>
          <cell r="B2767" t="str">
            <v>Passeriformes</v>
          </cell>
          <cell r="C2767" t="str">
            <v>Turdidae</v>
          </cell>
          <cell r="D2767" t="str">
            <v>Catharus</v>
          </cell>
          <cell r="E2767" t="str">
            <v>fuscescens</v>
          </cell>
          <cell r="F2767" t="str">
            <v>Catharus fuscescens</v>
          </cell>
          <cell r="G2767" t="str">
            <v>Veery</v>
          </cell>
          <cell r="H2767">
            <v>2766</v>
          </cell>
        </row>
        <row r="2768">
          <cell r="A2768" t="str">
            <v>Catharus minimus</v>
          </cell>
          <cell r="B2768" t="str">
            <v>Passeriformes</v>
          </cell>
          <cell r="C2768" t="str">
            <v>Turdidae</v>
          </cell>
          <cell r="D2768" t="str">
            <v>Catharus</v>
          </cell>
          <cell r="E2768" t="str">
            <v>minimus</v>
          </cell>
          <cell r="F2768" t="str">
            <v>Catharus minimus</v>
          </cell>
          <cell r="G2768" t="str">
            <v>Gray-cheeked Thrush</v>
          </cell>
          <cell r="H2768">
            <v>2767</v>
          </cell>
        </row>
        <row r="2769">
          <cell r="A2769" t="str">
            <v>Catharus ustulatus</v>
          </cell>
          <cell r="B2769" t="str">
            <v>Passeriformes</v>
          </cell>
          <cell r="C2769" t="str">
            <v>Turdidae</v>
          </cell>
          <cell r="D2769" t="str">
            <v>Catharus</v>
          </cell>
          <cell r="E2769" t="str">
            <v>ustulatus</v>
          </cell>
          <cell r="F2769" t="str">
            <v>Catharus ustulatus</v>
          </cell>
          <cell r="G2769" t="str">
            <v>Swainson's Thrush</v>
          </cell>
          <cell r="H2769">
            <v>2768</v>
          </cell>
        </row>
        <row r="2770">
          <cell r="A2770" t="str">
            <v>Hylocichla mustelina</v>
          </cell>
          <cell r="B2770" t="str">
            <v>Passeriformes</v>
          </cell>
          <cell r="C2770" t="str">
            <v>Turdidae</v>
          </cell>
          <cell r="D2770" t="str">
            <v>Hylocichla</v>
          </cell>
          <cell r="E2770" t="str">
            <v>mustelina</v>
          </cell>
          <cell r="F2770" t="str">
            <v>Hylocichla mustelina</v>
          </cell>
          <cell r="G2770" t="str">
            <v>Wood Thrush</v>
          </cell>
          <cell r="H2770">
            <v>2769</v>
          </cell>
        </row>
        <row r="2771">
          <cell r="A2771" t="str">
            <v>Entomodestes coracinus</v>
          </cell>
          <cell r="B2771" t="str">
            <v>Passeriformes</v>
          </cell>
          <cell r="C2771" t="str">
            <v>Turdidae</v>
          </cell>
          <cell r="D2771" t="str">
            <v>Entomodestes</v>
          </cell>
          <cell r="E2771" t="str">
            <v>coracinus</v>
          </cell>
          <cell r="F2771" t="str">
            <v>Entomodestes coracinus</v>
          </cell>
          <cell r="G2771" t="str">
            <v>Black Solitaire</v>
          </cell>
          <cell r="H2771">
            <v>2770</v>
          </cell>
        </row>
        <row r="2772">
          <cell r="A2772" t="str">
            <v>Entomodestes leucotis</v>
          </cell>
          <cell r="B2772" t="str">
            <v>Passeriformes</v>
          </cell>
          <cell r="C2772" t="str">
            <v>Turdidae</v>
          </cell>
          <cell r="D2772" t="str">
            <v>Entomodestes</v>
          </cell>
          <cell r="E2772" t="str">
            <v>leucotis</v>
          </cell>
          <cell r="F2772" t="str">
            <v>Entomodestes leucotis</v>
          </cell>
          <cell r="G2772" t="str">
            <v>White-eared Solitaire</v>
          </cell>
          <cell r="H2772">
            <v>2771</v>
          </cell>
        </row>
        <row r="2773">
          <cell r="A2773" t="str">
            <v>Cichlopsis leucogenys</v>
          </cell>
          <cell r="B2773" t="str">
            <v>Passeriformes</v>
          </cell>
          <cell r="C2773" t="str">
            <v>Turdidae</v>
          </cell>
          <cell r="D2773" t="str">
            <v>Cichlopsis</v>
          </cell>
          <cell r="E2773" t="str">
            <v>leucogenys</v>
          </cell>
          <cell r="F2773" t="str">
            <v>Cichlopsis leucogenys</v>
          </cell>
          <cell r="G2773" t="str">
            <v>Rufous-brown Solitaire</v>
          </cell>
          <cell r="H2773">
            <v>2772</v>
          </cell>
        </row>
        <row r="2774">
          <cell r="A2774" t="str">
            <v>Turdus leucops</v>
          </cell>
          <cell r="B2774" t="str">
            <v>Passeriformes</v>
          </cell>
          <cell r="C2774" t="str">
            <v>Turdidae</v>
          </cell>
          <cell r="D2774" t="str">
            <v>Turdus</v>
          </cell>
          <cell r="E2774" t="str">
            <v>leucops</v>
          </cell>
          <cell r="F2774" t="str">
            <v>Turdus leucops</v>
          </cell>
          <cell r="G2774" t="str">
            <v>Pale-eyed Thrush</v>
          </cell>
          <cell r="H2774">
            <v>2773</v>
          </cell>
        </row>
        <row r="2775">
          <cell r="A2775" t="str">
            <v>Turdus falcklandii</v>
          </cell>
          <cell r="B2775" t="str">
            <v>Passeriformes</v>
          </cell>
          <cell r="C2775" t="str">
            <v>Turdidae</v>
          </cell>
          <cell r="D2775" t="str">
            <v>Turdus</v>
          </cell>
          <cell r="E2775" t="str">
            <v>falcklandii</v>
          </cell>
          <cell r="F2775" t="str">
            <v>Turdus falcklandii</v>
          </cell>
          <cell r="G2775" t="str">
            <v>Austral Thrush</v>
          </cell>
          <cell r="H2775">
            <v>2774</v>
          </cell>
        </row>
        <row r="2776">
          <cell r="A2776" t="str">
            <v>Turdus reevei</v>
          </cell>
          <cell r="B2776" t="str">
            <v>Passeriformes</v>
          </cell>
          <cell r="C2776" t="str">
            <v>Turdidae</v>
          </cell>
          <cell r="D2776" t="str">
            <v>Turdus</v>
          </cell>
          <cell r="E2776" t="str">
            <v>reevei</v>
          </cell>
          <cell r="F2776" t="str">
            <v>Turdus reevei</v>
          </cell>
          <cell r="G2776" t="str">
            <v>Plumbeous-backed Thrush</v>
          </cell>
          <cell r="H2776">
            <v>2775</v>
          </cell>
        </row>
        <row r="2777">
          <cell r="A2777" t="str">
            <v>Turdus flavipes</v>
          </cell>
          <cell r="B2777" t="str">
            <v>Passeriformes</v>
          </cell>
          <cell r="C2777" t="str">
            <v>Turdidae</v>
          </cell>
          <cell r="D2777" t="str">
            <v>Turdus</v>
          </cell>
          <cell r="E2777" t="str">
            <v>flavipes</v>
          </cell>
          <cell r="F2777" t="str">
            <v>Turdus flavipes</v>
          </cell>
          <cell r="G2777" t="str">
            <v>Yellow-legged Thrush</v>
          </cell>
          <cell r="H2777">
            <v>2776</v>
          </cell>
        </row>
        <row r="2778">
          <cell r="A2778" t="str">
            <v>Turdus leucomelas</v>
          </cell>
          <cell r="B2778" t="str">
            <v>Passeriformes</v>
          </cell>
          <cell r="C2778" t="str">
            <v>Turdidae</v>
          </cell>
          <cell r="D2778" t="str">
            <v>Turdus</v>
          </cell>
          <cell r="E2778" t="str">
            <v>leucomelas</v>
          </cell>
          <cell r="F2778" t="str">
            <v>Turdus leucomelas</v>
          </cell>
          <cell r="G2778" t="str">
            <v>Pale-breasted Thrush</v>
          </cell>
          <cell r="H2778">
            <v>2777</v>
          </cell>
        </row>
        <row r="2779">
          <cell r="A2779" t="str">
            <v>Turdus fumigatus</v>
          </cell>
          <cell r="B2779" t="str">
            <v>Passeriformes</v>
          </cell>
          <cell r="C2779" t="str">
            <v>Turdidae</v>
          </cell>
          <cell r="D2779" t="str">
            <v>Turdus</v>
          </cell>
          <cell r="E2779" t="str">
            <v>fumigatus</v>
          </cell>
          <cell r="F2779" t="str">
            <v>Turdus fumigatus</v>
          </cell>
          <cell r="G2779" t="str">
            <v>Cocoa Thrush</v>
          </cell>
          <cell r="H2779">
            <v>2778</v>
          </cell>
        </row>
        <row r="2780">
          <cell r="A2780" t="str">
            <v>Turdus hauxwelli</v>
          </cell>
          <cell r="B2780" t="str">
            <v>Passeriformes</v>
          </cell>
          <cell r="C2780" t="str">
            <v>Turdidae</v>
          </cell>
          <cell r="D2780" t="str">
            <v>Turdus</v>
          </cell>
          <cell r="E2780" t="str">
            <v>hauxwelli</v>
          </cell>
          <cell r="F2780" t="str">
            <v>Turdus hauxwelli</v>
          </cell>
          <cell r="G2780" t="str">
            <v>Hauxwell's Thrush</v>
          </cell>
          <cell r="H2780">
            <v>2779</v>
          </cell>
        </row>
        <row r="2781">
          <cell r="A2781" t="str">
            <v>Turdus obsoletus</v>
          </cell>
          <cell r="B2781" t="str">
            <v>Passeriformes</v>
          </cell>
          <cell r="C2781" t="str">
            <v>Turdidae</v>
          </cell>
          <cell r="D2781" t="str">
            <v>Turdus</v>
          </cell>
          <cell r="E2781" t="str">
            <v>obsoletus</v>
          </cell>
          <cell r="F2781" t="str">
            <v>Turdus obsoletus</v>
          </cell>
          <cell r="G2781" t="str">
            <v>Pale-vented Thrush</v>
          </cell>
          <cell r="H2781">
            <v>2780</v>
          </cell>
        </row>
        <row r="2782">
          <cell r="A2782" t="str">
            <v>Turdus rufiventris</v>
          </cell>
          <cell r="B2782" t="str">
            <v>Passeriformes</v>
          </cell>
          <cell r="C2782" t="str">
            <v>Turdidae</v>
          </cell>
          <cell r="D2782" t="str">
            <v>Turdus</v>
          </cell>
          <cell r="E2782" t="str">
            <v>rufiventris</v>
          </cell>
          <cell r="F2782" t="str">
            <v>Turdus rufiventris</v>
          </cell>
          <cell r="G2782" t="str">
            <v>Rufous-bellied Thrush</v>
          </cell>
          <cell r="H2782">
            <v>2781</v>
          </cell>
        </row>
        <row r="2783">
          <cell r="A2783" t="str">
            <v>Turdus grayi</v>
          </cell>
          <cell r="B2783" t="str">
            <v>Passeriformes</v>
          </cell>
          <cell r="C2783" t="str">
            <v>Turdidae</v>
          </cell>
          <cell r="D2783" t="str">
            <v>Turdus</v>
          </cell>
          <cell r="E2783" t="str">
            <v>grayi</v>
          </cell>
          <cell r="F2783" t="str">
            <v>Turdus grayi</v>
          </cell>
          <cell r="G2783" t="str">
            <v>Clay-colored Thrush</v>
          </cell>
          <cell r="H2783">
            <v>2782</v>
          </cell>
        </row>
        <row r="2784">
          <cell r="A2784" t="str">
            <v>Turdus nudigenis</v>
          </cell>
          <cell r="B2784" t="str">
            <v>Passeriformes</v>
          </cell>
          <cell r="C2784" t="str">
            <v>Turdidae</v>
          </cell>
          <cell r="D2784" t="str">
            <v>Turdus</v>
          </cell>
          <cell r="E2784" t="str">
            <v>nudigenis</v>
          </cell>
          <cell r="F2784" t="str">
            <v>Turdus nudigenis</v>
          </cell>
          <cell r="G2784" t="str">
            <v>Spectacled Thrush</v>
          </cell>
          <cell r="H2784">
            <v>2783</v>
          </cell>
        </row>
        <row r="2785">
          <cell r="A2785" t="str">
            <v>Turdus maculirostris</v>
          </cell>
          <cell r="B2785" t="str">
            <v>Passeriformes</v>
          </cell>
          <cell r="C2785" t="str">
            <v>Turdidae</v>
          </cell>
          <cell r="D2785" t="str">
            <v>Turdus</v>
          </cell>
          <cell r="E2785" t="str">
            <v>maculirostris</v>
          </cell>
          <cell r="F2785" t="str">
            <v>Turdus maculirostris</v>
          </cell>
          <cell r="G2785" t="str">
            <v>Ecuadorian Thrush</v>
          </cell>
          <cell r="H2785">
            <v>2784</v>
          </cell>
        </row>
        <row r="2786">
          <cell r="A2786" t="str">
            <v>Turdus sanchezorum</v>
          </cell>
          <cell r="B2786" t="str">
            <v>Passeriformes</v>
          </cell>
          <cell r="C2786" t="str">
            <v>Turdidae</v>
          </cell>
          <cell r="D2786" t="str">
            <v>Turdus</v>
          </cell>
          <cell r="E2786" t="str">
            <v>sanchezorum</v>
          </cell>
          <cell r="F2786" t="str">
            <v>Turdus sanchezorum</v>
          </cell>
          <cell r="G2786" t="str">
            <v>Varzea Thrush</v>
          </cell>
          <cell r="H2786">
            <v>2785</v>
          </cell>
        </row>
        <row r="2787">
          <cell r="A2787" t="str">
            <v>Turdus haplochrous</v>
          </cell>
          <cell r="B2787" t="str">
            <v>Passeriformes</v>
          </cell>
          <cell r="C2787" t="str">
            <v>Turdidae</v>
          </cell>
          <cell r="D2787" t="str">
            <v>Turdus</v>
          </cell>
          <cell r="E2787" t="str">
            <v>haplochrous</v>
          </cell>
          <cell r="F2787" t="str">
            <v>Turdus haplochrous</v>
          </cell>
          <cell r="G2787" t="str">
            <v>Unicolored Thrush</v>
          </cell>
          <cell r="H2787">
            <v>2786</v>
          </cell>
        </row>
        <row r="2788">
          <cell r="A2788" t="str">
            <v>Turdus lawrencii</v>
          </cell>
          <cell r="B2788" t="str">
            <v>Passeriformes</v>
          </cell>
          <cell r="C2788" t="str">
            <v>Turdidae</v>
          </cell>
          <cell r="D2788" t="str">
            <v>Turdus</v>
          </cell>
          <cell r="E2788" t="str">
            <v>lawrencii</v>
          </cell>
          <cell r="F2788" t="str">
            <v>Turdus lawrencii</v>
          </cell>
          <cell r="G2788" t="str">
            <v>Lawrence's Thrush</v>
          </cell>
          <cell r="H2788">
            <v>2787</v>
          </cell>
        </row>
        <row r="2789">
          <cell r="A2789" t="str">
            <v>Turdus murinus</v>
          </cell>
          <cell r="B2789" t="str">
            <v>Passeriformes</v>
          </cell>
          <cell r="C2789" t="str">
            <v>Turdidae</v>
          </cell>
          <cell r="D2789" t="str">
            <v>Turdus</v>
          </cell>
          <cell r="E2789" t="str">
            <v>murinus</v>
          </cell>
          <cell r="F2789" t="str">
            <v>Turdus murinus</v>
          </cell>
          <cell r="G2789" t="str">
            <v>Pantepui Thrush</v>
          </cell>
          <cell r="H2789">
            <v>2788</v>
          </cell>
        </row>
        <row r="2790">
          <cell r="A2790" t="str">
            <v>Turdus amaurochalinus</v>
          </cell>
          <cell r="B2790" t="str">
            <v>Passeriformes</v>
          </cell>
          <cell r="C2790" t="str">
            <v>Turdidae</v>
          </cell>
          <cell r="D2790" t="str">
            <v>Turdus</v>
          </cell>
          <cell r="E2790" t="str">
            <v>amaurochalinus</v>
          </cell>
          <cell r="F2790" t="str">
            <v>Turdus amaurochalinus</v>
          </cell>
          <cell r="G2790" t="str">
            <v>Creamy-bellied Thrush</v>
          </cell>
          <cell r="H2790">
            <v>2789</v>
          </cell>
        </row>
        <row r="2791">
          <cell r="A2791" t="str">
            <v>Turdus ignobilis</v>
          </cell>
          <cell r="B2791" t="str">
            <v>Passeriformes</v>
          </cell>
          <cell r="C2791" t="str">
            <v>Turdidae</v>
          </cell>
          <cell r="D2791" t="str">
            <v>Turdus</v>
          </cell>
          <cell r="E2791" t="str">
            <v>ignobilis</v>
          </cell>
          <cell r="F2791" t="str">
            <v>Turdus ignobilis</v>
          </cell>
          <cell r="G2791" t="str">
            <v>Black-billed Thrush</v>
          </cell>
          <cell r="H2791">
            <v>2790</v>
          </cell>
        </row>
        <row r="2792">
          <cell r="A2792" t="str">
            <v>Turdus arthuri</v>
          </cell>
          <cell r="B2792" t="str">
            <v>Passeriformes</v>
          </cell>
          <cell r="C2792" t="str">
            <v>Turdidae</v>
          </cell>
          <cell r="D2792" t="str">
            <v>Turdus</v>
          </cell>
          <cell r="E2792" t="str">
            <v>arthuri</v>
          </cell>
          <cell r="F2792" t="str">
            <v>Turdus arthuri</v>
          </cell>
          <cell r="G2792" t="str">
            <v>Campina Thrush</v>
          </cell>
          <cell r="H2792">
            <v>2791</v>
          </cell>
        </row>
        <row r="2793">
          <cell r="A2793" t="str">
            <v>Turdus maranonicus</v>
          </cell>
          <cell r="B2793" t="str">
            <v>Passeriformes</v>
          </cell>
          <cell r="C2793" t="str">
            <v>Turdidae</v>
          </cell>
          <cell r="D2793" t="str">
            <v>Turdus</v>
          </cell>
          <cell r="E2793" t="str">
            <v>maranonicus</v>
          </cell>
          <cell r="F2793" t="str">
            <v>Turdus maranonicus</v>
          </cell>
          <cell r="G2793" t="str">
            <v>Marañon Thrush</v>
          </cell>
          <cell r="H2793">
            <v>2792</v>
          </cell>
        </row>
        <row r="2794">
          <cell r="A2794" t="str">
            <v>Turdus fulviventris</v>
          </cell>
          <cell r="B2794" t="str">
            <v>Passeriformes</v>
          </cell>
          <cell r="C2794" t="str">
            <v>Turdidae</v>
          </cell>
          <cell r="D2794" t="str">
            <v>Turdus</v>
          </cell>
          <cell r="E2794" t="str">
            <v>fulviventris</v>
          </cell>
          <cell r="F2794" t="str">
            <v>Turdus fulviventris</v>
          </cell>
          <cell r="G2794" t="str">
            <v>Chestnut-bellied Thrush</v>
          </cell>
          <cell r="H2794">
            <v>2793</v>
          </cell>
        </row>
        <row r="2795">
          <cell r="A2795" t="str">
            <v>Turdus olivater</v>
          </cell>
          <cell r="B2795" t="str">
            <v>Passeriformes</v>
          </cell>
          <cell r="C2795" t="str">
            <v>Turdidae</v>
          </cell>
          <cell r="D2795" t="str">
            <v>Turdus</v>
          </cell>
          <cell r="E2795" t="str">
            <v>olivater</v>
          </cell>
          <cell r="F2795" t="str">
            <v>Turdus olivater</v>
          </cell>
          <cell r="G2795" t="str">
            <v>Black-hooded Thrush</v>
          </cell>
          <cell r="H2795">
            <v>2794</v>
          </cell>
        </row>
        <row r="2796">
          <cell r="A2796" t="str">
            <v>Turdus nigriceps</v>
          </cell>
          <cell r="B2796" t="str">
            <v>Passeriformes</v>
          </cell>
          <cell r="C2796" t="str">
            <v>Turdidae</v>
          </cell>
          <cell r="D2796" t="str">
            <v>Turdus</v>
          </cell>
          <cell r="E2796" t="str">
            <v>nigriceps</v>
          </cell>
          <cell r="F2796" t="str">
            <v>Turdus nigriceps</v>
          </cell>
          <cell r="G2796" t="str">
            <v>Andean Slaty Thrush</v>
          </cell>
          <cell r="H2796">
            <v>2795</v>
          </cell>
        </row>
        <row r="2797">
          <cell r="A2797" t="str">
            <v>Turdus subalaris</v>
          </cell>
          <cell r="B2797" t="str">
            <v>Passeriformes</v>
          </cell>
          <cell r="C2797" t="str">
            <v>Turdidae</v>
          </cell>
          <cell r="D2797" t="str">
            <v>Turdus</v>
          </cell>
          <cell r="E2797" t="str">
            <v>subalaris</v>
          </cell>
          <cell r="F2797" t="str">
            <v>Turdus subalaris</v>
          </cell>
          <cell r="G2797" t="str">
            <v>Blacksmith Thrush</v>
          </cell>
          <cell r="H2797">
            <v>2796</v>
          </cell>
        </row>
        <row r="2798">
          <cell r="A2798" t="str">
            <v>Turdus fuscater</v>
          </cell>
          <cell r="B2798" t="str">
            <v>Passeriformes</v>
          </cell>
          <cell r="C2798" t="str">
            <v>Turdidae</v>
          </cell>
          <cell r="D2798" t="str">
            <v>Turdus</v>
          </cell>
          <cell r="E2798" t="str">
            <v>fuscater</v>
          </cell>
          <cell r="F2798" t="str">
            <v>Turdus fuscater</v>
          </cell>
          <cell r="G2798" t="str">
            <v>Great Thrush</v>
          </cell>
          <cell r="H2798">
            <v>2797</v>
          </cell>
        </row>
        <row r="2799">
          <cell r="A2799" t="str">
            <v>Turdus chiguanco</v>
          </cell>
          <cell r="B2799" t="str">
            <v>Passeriformes</v>
          </cell>
          <cell r="C2799" t="str">
            <v>Turdidae</v>
          </cell>
          <cell r="D2799" t="str">
            <v>Turdus</v>
          </cell>
          <cell r="E2799" t="str">
            <v>chiguanco</v>
          </cell>
          <cell r="F2799" t="str">
            <v>Turdus chiguanco</v>
          </cell>
          <cell r="G2799" t="str">
            <v>Chiguanco Thrush</v>
          </cell>
          <cell r="H2799">
            <v>2798</v>
          </cell>
        </row>
        <row r="2800">
          <cell r="A2800" t="str">
            <v>Turdus serranus</v>
          </cell>
          <cell r="B2800" t="str">
            <v>Passeriformes</v>
          </cell>
          <cell r="C2800" t="str">
            <v>Turdidae</v>
          </cell>
          <cell r="D2800" t="str">
            <v>Turdus</v>
          </cell>
          <cell r="E2800" t="str">
            <v>serranus</v>
          </cell>
          <cell r="F2800" t="str">
            <v>Turdus serranus</v>
          </cell>
          <cell r="G2800" t="str">
            <v>Glossy-black Thrush</v>
          </cell>
          <cell r="H2800">
            <v>2799</v>
          </cell>
        </row>
        <row r="2801">
          <cell r="A2801" t="str">
            <v>Turdus assimilis</v>
          </cell>
          <cell r="B2801" t="str">
            <v>Passeriformes</v>
          </cell>
          <cell r="C2801" t="str">
            <v>Turdidae</v>
          </cell>
          <cell r="D2801" t="str">
            <v>Turdus</v>
          </cell>
          <cell r="E2801" t="str">
            <v>assimilis</v>
          </cell>
          <cell r="F2801" t="str">
            <v>Turdus assimilis</v>
          </cell>
          <cell r="G2801" t="str">
            <v>White-throated Thrush</v>
          </cell>
          <cell r="H2801">
            <v>2800</v>
          </cell>
        </row>
        <row r="2802">
          <cell r="A2802" t="str">
            <v>Turdus albicollis</v>
          </cell>
          <cell r="B2802" t="str">
            <v>Passeriformes</v>
          </cell>
          <cell r="C2802" t="str">
            <v>Turdidae</v>
          </cell>
          <cell r="D2802" t="str">
            <v>Turdus</v>
          </cell>
          <cell r="E2802" t="str">
            <v>albicollis</v>
          </cell>
          <cell r="F2802" t="str">
            <v>Turdus albicollis</v>
          </cell>
          <cell r="G2802" t="str">
            <v>White-necked Thrush</v>
          </cell>
          <cell r="H2802">
            <v>2801</v>
          </cell>
        </row>
        <row r="2803">
          <cell r="A2803" t="str">
            <v>Oenanthe oenanthe</v>
          </cell>
          <cell r="B2803" t="str">
            <v>Passeriformes</v>
          </cell>
          <cell r="C2803" t="str">
            <v>Muscicapidae</v>
          </cell>
          <cell r="D2803" t="str">
            <v>Oenanthe</v>
          </cell>
          <cell r="E2803" t="str">
            <v>oenanthe</v>
          </cell>
          <cell r="F2803" t="str">
            <v>Oenanthe oenanthe</v>
          </cell>
          <cell r="G2803" t="str">
            <v>Northern Wheatear</v>
          </cell>
          <cell r="H2803">
            <v>2802</v>
          </cell>
        </row>
        <row r="2804">
          <cell r="A2804" t="str">
            <v>Dumetella carolinensis</v>
          </cell>
          <cell r="B2804" t="str">
            <v>Passeriformes</v>
          </cell>
          <cell r="C2804" t="str">
            <v>Mimidae</v>
          </cell>
          <cell r="D2804" t="str">
            <v>Dumetella</v>
          </cell>
          <cell r="E2804" t="str">
            <v>carolinensis</v>
          </cell>
          <cell r="F2804" t="str">
            <v>Dumetella carolinensis</v>
          </cell>
          <cell r="G2804" t="str">
            <v>Gray Catbird</v>
          </cell>
          <cell r="H2804">
            <v>2803</v>
          </cell>
        </row>
        <row r="2805">
          <cell r="A2805" t="str">
            <v>Mimus gilvus</v>
          </cell>
          <cell r="B2805" t="str">
            <v>Passeriformes</v>
          </cell>
          <cell r="C2805" t="str">
            <v>Mimidae</v>
          </cell>
          <cell r="D2805" t="str">
            <v>Mimus</v>
          </cell>
          <cell r="E2805" t="str">
            <v>gilvus</v>
          </cell>
          <cell r="F2805" t="str">
            <v>Mimus gilvus</v>
          </cell>
          <cell r="G2805" t="str">
            <v>Tropical Mockingbird</v>
          </cell>
          <cell r="H2805">
            <v>2804</v>
          </cell>
        </row>
        <row r="2806">
          <cell r="A2806" t="str">
            <v>Mimus longicaudatus</v>
          </cell>
          <cell r="B2806" t="str">
            <v>Passeriformes</v>
          </cell>
          <cell r="C2806" t="str">
            <v>Mimidae</v>
          </cell>
          <cell r="D2806" t="str">
            <v>Mimus</v>
          </cell>
          <cell r="E2806" t="str">
            <v>longicaudatus</v>
          </cell>
          <cell r="F2806" t="str">
            <v>Mimus longicaudatus</v>
          </cell>
          <cell r="G2806" t="str">
            <v>Long-tailed Mockingbird</v>
          </cell>
          <cell r="H2806">
            <v>2805</v>
          </cell>
        </row>
        <row r="2807">
          <cell r="A2807" t="str">
            <v>Mimus thenca</v>
          </cell>
          <cell r="B2807" t="str">
            <v>Passeriformes</v>
          </cell>
          <cell r="C2807" t="str">
            <v>Mimidae</v>
          </cell>
          <cell r="D2807" t="str">
            <v>Mimus</v>
          </cell>
          <cell r="E2807" t="str">
            <v>thenca</v>
          </cell>
          <cell r="F2807" t="str">
            <v>Mimus thenca</v>
          </cell>
          <cell r="G2807" t="str">
            <v>Chilean Mockingbird</v>
          </cell>
          <cell r="H2807">
            <v>2806</v>
          </cell>
        </row>
        <row r="2808">
          <cell r="A2808" t="str">
            <v>Mimus patagonicus</v>
          </cell>
          <cell r="B2808" t="str">
            <v>Passeriformes</v>
          </cell>
          <cell r="C2808" t="str">
            <v>Mimidae</v>
          </cell>
          <cell r="D2808" t="str">
            <v>Mimus</v>
          </cell>
          <cell r="E2808" t="str">
            <v>patagonicus</v>
          </cell>
          <cell r="F2808" t="str">
            <v>Mimus patagonicus</v>
          </cell>
          <cell r="G2808" t="str">
            <v>Patagonian Mockingbird</v>
          </cell>
          <cell r="H2808">
            <v>2807</v>
          </cell>
        </row>
        <row r="2809">
          <cell r="A2809" t="str">
            <v>Mimus saturninus</v>
          </cell>
          <cell r="B2809" t="str">
            <v>Passeriformes</v>
          </cell>
          <cell r="C2809" t="str">
            <v>Mimidae</v>
          </cell>
          <cell r="D2809" t="str">
            <v>Mimus</v>
          </cell>
          <cell r="E2809" t="str">
            <v>saturninus</v>
          </cell>
          <cell r="F2809" t="str">
            <v>Mimus saturninus</v>
          </cell>
          <cell r="G2809" t="str">
            <v>Chalk-browed Mockingbird</v>
          </cell>
          <cell r="H2809">
            <v>2808</v>
          </cell>
        </row>
        <row r="2810">
          <cell r="A2810" t="str">
            <v>Mimus triurus</v>
          </cell>
          <cell r="B2810" t="str">
            <v>Passeriformes</v>
          </cell>
          <cell r="C2810" t="str">
            <v>Mimidae</v>
          </cell>
          <cell r="D2810" t="str">
            <v>Mimus</v>
          </cell>
          <cell r="E2810" t="str">
            <v>triurus</v>
          </cell>
          <cell r="F2810" t="str">
            <v>Mimus triurus</v>
          </cell>
          <cell r="G2810" t="str">
            <v>White-banded Mockingbird</v>
          </cell>
          <cell r="H2810">
            <v>2809</v>
          </cell>
        </row>
        <row r="2811">
          <cell r="A2811" t="str">
            <v>Mimus dorsalis</v>
          </cell>
          <cell r="B2811" t="str">
            <v>Passeriformes</v>
          </cell>
          <cell r="C2811" t="str">
            <v>Mimidae</v>
          </cell>
          <cell r="D2811" t="str">
            <v>Mimus</v>
          </cell>
          <cell r="E2811" t="str">
            <v>dorsalis</v>
          </cell>
          <cell r="F2811" t="str">
            <v>Mimus dorsalis</v>
          </cell>
          <cell r="G2811" t="str">
            <v>Brown-backed Mockingbird</v>
          </cell>
          <cell r="H2811">
            <v>2810</v>
          </cell>
        </row>
        <row r="2812">
          <cell r="A2812" t="str">
            <v>Mimus parvulus</v>
          </cell>
          <cell r="B2812" t="str">
            <v>Passeriformes</v>
          </cell>
          <cell r="C2812" t="str">
            <v>Mimidae</v>
          </cell>
          <cell r="D2812" t="str">
            <v>Mimus</v>
          </cell>
          <cell r="E2812" t="str">
            <v>parvulus</v>
          </cell>
          <cell r="F2812" t="str">
            <v>Mimus parvulus</v>
          </cell>
          <cell r="G2812" t="str">
            <v>Galapagos Mockingbird</v>
          </cell>
          <cell r="H2812">
            <v>2811</v>
          </cell>
        </row>
        <row r="2813">
          <cell r="A2813" t="str">
            <v>Mimus trifasciatus</v>
          </cell>
          <cell r="B2813" t="str">
            <v>Passeriformes</v>
          </cell>
          <cell r="C2813" t="str">
            <v>Mimidae</v>
          </cell>
          <cell r="D2813" t="str">
            <v>Mimus</v>
          </cell>
          <cell r="E2813" t="str">
            <v>trifasciatus</v>
          </cell>
          <cell r="F2813" t="str">
            <v>Mimus trifasciatus</v>
          </cell>
          <cell r="G2813" t="str">
            <v>Floreana Mockingbird</v>
          </cell>
          <cell r="H2813">
            <v>2812</v>
          </cell>
        </row>
        <row r="2814">
          <cell r="A2814" t="str">
            <v>Mimus macdonaldi</v>
          </cell>
          <cell r="B2814" t="str">
            <v>Passeriformes</v>
          </cell>
          <cell r="C2814" t="str">
            <v>Mimidae</v>
          </cell>
          <cell r="D2814" t="str">
            <v>Mimus</v>
          </cell>
          <cell r="E2814" t="str">
            <v>macdonaldi</v>
          </cell>
          <cell r="F2814" t="str">
            <v>Mimus macdonaldi</v>
          </cell>
          <cell r="G2814" t="str">
            <v>Española Mockingbird</v>
          </cell>
          <cell r="H2814">
            <v>2813</v>
          </cell>
        </row>
        <row r="2815">
          <cell r="A2815" t="str">
            <v>Mimus melanotis</v>
          </cell>
          <cell r="B2815" t="str">
            <v>Passeriformes</v>
          </cell>
          <cell r="C2815" t="str">
            <v>Mimidae</v>
          </cell>
          <cell r="D2815" t="str">
            <v>Mimus</v>
          </cell>
          <cell r="E2815" t="str">
            <v>melanotis</v>
          </cell>
          <cell r="F2815" t="str">
            <v>Mimus melanotis</v>
          </cell>
          <cell r="G2815" t="str">
            <v>San Cristobal Mockingbird</v>
          </cell>
          <cell r="H2815">
            <v>2814</v>
          </cell>
        </row>
        <row r="2816">
          <cell r="A2816" t="str">
            <v>Toxostoma rufum</v>
          </cell>
          <cell r="B2816" t="str">
            <v>Passeriformes</v>
          </cell>
          <cell r="C2816" t="str">
            <v>Mimidae</v>
          </cell>
          <cell r="D2816" t="str">
            <v>Toxostoma</v>
          </cell>
          <cell r="E2816" t="str">
            <v>rufum</v>
          </cell>
          <cell r="F2816" t="str">
            <v>Toxostoma rufum</v>
          </cell>
          <cell r="G2816" t="str">
            <v>Brown Thrasher</v>
          </cell>
          <cell r="H2816">
            <v>2815</v>
          </cell>
        </row>
        <row r="2817">
          <cell r="A2817" t="str">
            <v>Margarops fuscatus</v>
          </cell>
          <cell r="B2817" t="str">
            <v>Passeriformes</v>
          </cell>
          <cell r="C2817" t="str">
            <v>Mimidae</v>
          </cell>
          <cell r="D2817" t="str">
            <v>Margarops</v>
          </cell>
          <cell r="E2817" t="str">
            <v>fuscatus</v>
          </cell>
          <cell r="F2817" t="str">
            <v>Margarops fuscatus</v>
          </cell>
          <cell r="G2817" t="str">
            <v>Pearly-eyed Thrasher</v>
          </cell>
          <cell r="H2817">
            <v>2816</v>
          </cell>
        </row>
        <row r="2818">
          <cell r="A2818" t="str">
            <v>Acridotheres cristatellus</v>
          </cell>
          <cell r="B2818" t="str">
            <v>Passeriformes</v>
          </cell>
          <cell r="C2818" t="str">
            <v>Sturnidae</v>
          </cell>
          <cell r="D2818" t="str">
            <v>Acridotheres</v>
          </cell>
          <cell r="E2818" t="str">
            <v>cristatellus</v>
          </cell>
          <cell r="F2818" t="str">
            <v>Acridotheres cristatellus</v>
          </cell>
          <cell r="G2818" t="str">
            <v>Crested Myna</v>
          </cell>
          <cell r="H2818">
            <v>2817</v>
          </cell>
        </row>
        <row r="2819">
          <cell r="A2819" t="str">
            <v>Sturnus vulgaris</v>
          </cell>
          <cell r="B2819" t="str">
            <v>Passeriformes</v>
          </cell>
          <cell r="C2819" t="str">
            <v>Sturnidae</v>
          </cell>
          <cell r="D2819" t="str">
            <v>Sturnus</v>
          </cell>
          <cell r="E2819" t="str">
            <v>vulgaris</v>
          </cell>
          <cell r="F2819" t="str">
            <v>Sturnus vulgaris</v>
          </cell>
          <cell r="G2819" t="str">
            <v>European Starling</v>
          </cell>
          <cell r="H2819">
            <v>2818</v>
          </cell>
        </row>
        <row r="2820">
          <cell r="A2820" t="str">
            <v>Ploceus cucullatus</v>
          </cell>
          <cell r="B2820" t="str">
            <v>Passeriformes</v>
          </cell>
          <cell r="C2820" t="str">
            <v>Ploceidae</v>
          </cell>
          <cell r="D2820" t="str">
            <v>Ploceus</v>
          </cell>
          <cell r="E2820" t="str">
            <v>cucullatus</v>
          </cell>
          <cell r="F2820" t="str">
            <v>Ploceus cucullatus</v>
          </cell>
          <cell r="G2820" t="str">
            <v>Village Weaver</v>
          </cell>
          <cell r="H2820">
            <v>2819</v>
          </cell>
        </row>
        <row r="2821">
          <cell r="A2821" t="str">
            <v>Ploceus velatus</v>
          </cell>
          <cell r="B2821" t="str">
            <v>Passeriformes</v>
          </cell>
          <cell r="C2821" t="str">
            <v>Ploceidae</v>
          </cell>
          <cell r="D2821" t="str">
            <v>Ploceus</v>
          </cell>
          <cell r="E2821" t="str">
            <v>velatus</v>
          </cell>
          <cell r="F2821" t="str">
            <v>Ploceus velatus</v>
          </cell>
          <cell r="G2821" t="str">
            <v>African Masked Weaver</v>
          </cell>
          <cell r="H2821">
            <v>2820</v>
          </cell>
        </row>
        <row r="2822">
          <cell r="A2822" t="str">
            <v>Estrilda astrild</v>
          </cell>
          <cell r="B2822" t="str">
            <v>Passeriformes</v>
          </cell>
          <cell r="C2822" t="str">
            <v>Estrildidae</v>
          </cell>
          <cell r="D2822" t="str">
            <v>Estrilda</v>
          </cell>
          <cell r="E2822" t="str">
            <v>astrild</v>
          </cell>
          <cell r="F2822" t="str">
            <v>Estrilda astrild</v>
          </cell>
          <cell r="G2822" t="str">
            <v>Common Waxbill</v>
          </cell>
          <cell r="H2822">
            <v>2821</v>
          </cell>
        </row>
        <row r="2823">
          <cell r="A2823" t="str">
            <v>Lonchura malacca</v>
          </cell>
          <cell r="B2823" t="str">
            <v>Passeriformes</v>
          </cell>
          <cell r="C2823" t="str">
            <v>Estrildidae</v>
          </cell>
          <cell r="D2823" t="str">
            <v>Lonchura</v>
          </cell>
          <cell r="E2823" t="str">
            <v>malacca</v>
          </cell>
          <cell r="F2823" t="str">
            <v>Lonchura malacca</v>
          </cell>
          <cell r="G2823" t="str">
            <v>Tricolored Munia</v>
          </cell>
          <cell r="H2823">
            <v>2822</v>
          </cell>
        </row>
        <row r="2824">
          <cell r="A2824" t="str">
            <v>Lonchura oryzivora</v>
          </cell>
          <cell r="B2824" t="str">
            <v>Passeriformes</v>
          </cell>
          <cell r="C2824" t="str">
            <v>Estrildidae</v>
          </cell>
          <cell r="D2824" t="str">
            <v>Lonchura</v>
          </cell>
          <cell r="E2824" t="str">
            <v>oryzivora</v>
          </cell>
          <cell r="F2824" t="str">
            <v>Lonchura oryzivora</v>
          </cell>
          <cell r="G2824" t="str">
            <v>Java Sparrow</v>
          </cell>
          <cell r="H2824">
            <v>2823</v>
          </cell>
        </row>
        <row r="2825">
          <cell r="A2825" t="str">
            <v>Passer domesticus</v>
          </cell>
          <cell r="B2825" t="str">
            <v>Passeriformes</v>
          </cell>
          <cell r="C2825" t="str">
            <v>Passeridae</v>
          </cell>
          <cell r="D2825" t="str">
            <v>Passer</v>
          </cell>
          <cell r="E2825" t="str">
            <v>domesticus</v>
          </cell>
          <cell r="F2825" t="str">
            <v>Passer domesticus</v>
          </cell>
          <cell r="G2825" t="str">
            <v>House Sparrow</v>
          </cell>
          <cell r="H2825">
            <v>2824</v>
          </cell>
        </row>
        <row r="2826">
          <cell r="A2826" t="str">
            <v>Motacilla alba</v>
          </cell>
          <cell r="B2826" t="str">
            <v>Passeriformes</v>
          </cell>
          <cell r="C2826" t="str">
            <v>Motacillidae</v>
          </cell>
          <cell r="D2826" t="str">
            <v>Motacilla</v>
          </cell>
          <cell r="E2826" t="str">
            <v>alba</v>
          </cell>
          <cell r="F2826" t="str">
            <v>Motacilla alba</v>
          </cell>
          <cell r="G2826" t="str">
            <v>White Wagtail</v>
          </cell>
          <cell r="H2826">
            <v>2825</v>
          </cell>
        </row>
        <row r="2827">
          <cell r="A2827" t="str">
            <v>Anthus cervinus</v>
          </cell>
          <cell r="B2827" t="str">
            <v>Passeriformes</v>
          </cell>
          <cell r="C2827" t="str">
            <v>Motacillidae</v>
          </cell>
          <cell r="D2827" t="str">
            <v>Anthus</v>
          </cell>
          <cell r="E2827" t="str">
            <v>cervinus</v>
          </cell>
          <cell r="F2827" t="str">
            <v>Anthus cervinus</v>
          </cell>
          <cell r="G2827" t="str">
            <v>Red-throated Pipit</v>
          </cell>
          <cell r="H2827">
            <v>2826</v>
          </cell>
        </row>
        <row r="2828">
          <cell r="A2828" t="str">
            <v>Anthus chii</v>
          </cell>
          <cell r="B2828" t="str">
            <v>Passeriformes</v>
          </cell>
          <cell r="C2828" t="str">
            <v>Motacillidae</v>
          </cell>
          <cell r="D2828" t="str">
            <v>Anthus</v>
          </cell>
          <cell r="E2828" t="str">
            <v>chii</v>
          </cell>
          <cell r="F2828" t="str">
            <v>Anthus chii</v>
          </cell>
          <cell r="G2828" t="str">
            <v>Yellowish Pipit</v>
          </cell>
          <cell r="H2828">
            <v>2827</v>
          </cell>
        </row>
        <row r="2829">
          <cell r="A2829" t="str">
            <v>Anthus furcatus</v>
          </cell>
          <cell r="B2829" t="str">
            <v>Passeriformes</v>
          </cell>
          <cell r="C2829" t="str">
            <v>Motacillidae</v>
          </cell>
          <cell r="D2829" t="str">
            <v>Anthus</v>
          </cell>
          <cell r="E2829" t="str">
            <v>furcatus</v>
          </cell>
          <cell r="F2829" t="str">
            <v>Anthus furcatus</v>
          </cell>
          <cell r="G2829" t="str">
            <v>Short-billed Pipit</v>
          </cell>
          <cell r="H2829">
            <v>2828</v>
          </cell>
        </row>
        <row r="2830">
          <cell r="A2830" t="str">
            <v>Anthus peruvianus</v>
          </cell>
          <cell r="B2830" t="str">
            <v>Passeriformes</v>
          </cell>
          <cell r="C2830" t="str">
            <v>Motacillidae</v>
          </cell>
          <cell r="D2830" t="str">
            <v>Anthus</v>
          </cell>
          <cell r="E2830" t="str">
            <v>peruvianus</v>
          </cell>
          <cell r="F2830" t="str">
            <v>Anthus peruvianus</v>
          </cell>
          <cell r="G2830" t="str">
            <v>Peruvian Pipit</v>
          </cell>
          <cell r="H2830">
            <v>2829</v>
          </cell>
        </row>
        <row r="2831">
          <cell r="A2831" t="str">
            <v>Anthus chacoensis</v>
          </cell>
          <cell r="B2831" t="str">
            <v>Passeriformes</v>
          </cell>
          <cell r="C2831" t="str">
            <v>Motacillidae</v>
          </cell>
          <cell r="D2831" t="str">
            <v>Anthus</v>
          </cell>
          <cell r="E2831" t="str">
            <v>chacoensis</v>
          </cell>
          <cell r="F2831" t="str">
            <v>Anthus chacoensis</v>
          </cell>
          <cell r="G2831" t="str">
            <v>Pampas Pipit</v>
          </cell>
          <cell r="H2831">
            <v>2830</v>
          </cell>
        </row>
        <row r="2832">
          <cell r="A2832" t="str">
            <v>Anthus correndera</v>
          </cell>
          <cell r="B2832" t="str">
            <v>Passeriformes</v>
          </cell>
          <cell r="C2832" t="str">
            <v>Motacillidae</v>
          </cell>
          <cell r="D2832" t="str">
            <v>Anthus</v>
          </cell>
          <cell r="E2832" t="str">
            <v>correndera</v>
          </cell>
          <cell r="F2832" t="str">
            <v>Anthus correndera</v>
          </cell>
          <cell r="G2832" t="str">
            <v>Correndera Pipit</v>
          </cell>
          <cell r="H2832">
            <v>2831</v>
          </cell>
        </row>
        <row r="2833">
          <cell r="A2833" t="str">
            <v>Anthus nattereri</v>
          </cell>
          <cell r="B2833" t="str">
            <v>Passeriformes</v>
          </cell>
          <cell r="C2833" t="str">
            <v>Motacillidae</v>
          </cell>
          <cell r="D2833" t="str">
            <v>Anthus</v>
          </cell>
          <cell r="E2833" t="str">
            <v>nattereri</v>
          </cell>
          <cell r="F2833" t="str">
            <v>Anthus nattereri</v>
          </cell>
          <cell r="G2833" t="str">
            <v>Ochre-breasted Pipit</v>
          </cell>
          <cell r="H2833">
            <v>2832</v>
          </cell>
        </row>
        <row r="2834">
          <cell r="A2834" t="str">
            <v>Anthus hellmayri</v>
          </cell>
          <cell r="B2834" t="str">
            <v>Passeriformes</v>
          </cell>
          <cell r="C2834" t="str">
            <v>Motacillidae</v>
          </cell>
          <cell r="D2834" t="str">
            <v>Anthus</v>
          </cell>
          <cell r="E2834" t="str">
            <v>hellmayri</v>
          </cell>
          <cell r="F2834" t="str">
            <v>Anthus hellmayri</v>
          </cell>
          <cell r="G2834" t="str">
            <v>Hellmayr's Pipit</v>
          </cell>
          <cell r="H2834">
            <v>2833</v>
          </cell>
        </row>
        <row r="2835">
          <cell r="A2835" t="str">
            <v>Anthus bogotensis</v>
          </cell>
          <cell r="B2835" t="str">
            <v>Passeriformes</v>
          </cell>
          <cell r="C2835" t="str">
            <v>Motacillidae</v>
          </cell>
          <cell r="D2835" t="str">
            <v>Anthus</v>
          </cell>
          <cell r="E2835" t="str">
            <v>bogotensis</v>
          </cell>
          <cell r="F2835" t="str">
            <v>Anthus bogotensis</v>
          </cell>
          <cell r="G2835" t="str">
            <v>Paramo Pipit</v>
          </cell>
          <cell r="H2835">
            <v>2834</v>
          </cell>
        </row>
        <row r="2836">
          <cell r="A2836" t="str">
            <v>Chloris chloris</v>
          </cell>
          <cell r="B2836" t="str">
            <v>Passeriformes</v>
          </cell>
          <cell r="C2836" t="str">
            <v>Fringillidae</v>
          </cell>
          <cell r="D2836" t="str">
            <v>Chloris</v>
          </cell>
          <cell r="E2836" t="str">
            <v>chloris</v>
          </cell>
          <cell r="F2836" t="str">
            <v>Chloris chloris</v>
          </cell>
          <cell r="G2836" t="str">
            <v>European Greenfinch</v>
          </cell>
          <cell r="H2836">
            <v>2835</v>
          </cell>
        </row>
        <row r="2837">
          <cell r="A2837" t="str">
            <v>Carduelis carduelis</v>
          </cell>
          <cell r="B2837" t="str">
            <v>Passeriformes</v>
          </cell>
          <cell r="C2837" t="str">
            <v>Fringillidae</v>
          </cell>
          <cell r="D2837" t="str">
            <v>Carduelis</v>
          </cell>
          <cell r="E2837" t="str">
            <v>carduelis</v>
          </cell>
          <cell r="F2837" t="str">
            <v>Carduelis carduelis</v>
          </cell>
          <cell r="G2837" t="str">
            <v>European Goldfinch</v>
          </cell>
          <cell r="H2837">
            <v>2836</v>
          </cell>
        </row>
        <row r="2838">
          <cell r="A2838" t="str">
            <v>Spinus spinescens</v>
          </cell>
          <cell r="B2838" t="str">
            <v>Passeriformes</v>
          </cell>
          <cell r="C2838" t="str">
            <v>Fringillidae</v>
          </cell>
          <cell r="D2838" t="str">
            <v>Spinus</v>
          </cell>
          <cell r="E2838" t="str">
            <v>spinescens</v>
          </cell>
          <cell r="F2838" t="str">
            <v>Spinus spinescens</v>
          </cell>
          <cell r="G2838" t="str">
            <v>Andean Siskin</v>
          </cell>
          <cell r="H2838">
            <v>2837</v>
          </cell>
        </row>
        <row r="2839">
          <cell r="A2839" t="str">
            <v>Spinus yarrellii</v>
          </cell>
          <cell r="B2839" t="str">
            <v>Passeriformes</v>
          </cell>
          <cell r="C2839" t="str">
            <v>Fringillidae</v>
          </cell>
          <cell r="D2839" t="str">
            <v>Spinus</v>
          </cell>
          <cell r="E2839" t="str">
            <v>yarrellii</v>
          </cell>
          <cell r="F2839" t="str">
            <v>Spinus yarrellii</v>
          </cell>
          <cell r="G2839" t="str">
            <v>Yellow-faced Siskin</v>
          </cell>
          <cell r="H2839">
            <v>2838</v>
          </cell>
        </row>
        <row r="2840">
          <cell r="A2840" t="str">
            <v>Spinus cucullatus</v>
          </cell>
          <cell r="B2840" t="str">
            <v>Passeriformes</v>
          </cell>
          <cell r="C2840" t="str">
            <v>Fringillidae</v>
          </cell>
          <cell r="D2840" t="str">
            <v>Spinus</v>
          </cell>
          <cell r="E2840" t="str">
            <v>cucullatus</v>
          </cell>
          <cell r="F2840" t="str">
            <v>Spinus cucullatus</v>
          </cell>
          <cell r="G2840" t="str">
            <v>Red Siskin</v>
          </cell>
          <cell r="H2840">
            <v>2839</v>
          </cell>
        </row>
        <row r="2841">
          <cell r="A2841" t="str">
            <v>Spinus crassirostris</v>
          </cell>
          <cell r="B2841" t="str">
            <v>Passeriformes</v>
          </cell>
          <cell r="C2841" t="str">
            <v>Fringillidae</v>
          </cell>
          <cell r="D2841" t="str">
            <v>Spinus</v>
          </cell>
          <cell r="E2841" t="str">
            <v>crassirostris</v>
          </cell>
          <cell r="F2841" t="str">
            <v>Spinus crassirostris</v>
          </cell>
          <cell r="G2841" t="str">
            <v>Thick-billed Siskin</v>
          </cell>
          <cell r="H2841">
            <v>2840</v>
          </cell>
        </row>
        <row r="2842">
          <cell r="A2842" t="str">
            <v>Spinus magellanicus</v>
          </cell>
          <cell r="B2842" t="str">
            <v>Passeriformes</v>
          </cell>
          <cell r="C2842" t="str">
            <v>Fringillidae</v>
          </cell>
          <cell r="D2842" t="str">
            <v>Spinus</v>
          </cell>
          <cell r="E2842" t="str">
            <v>magellanicus</v>
          </cell>
          <cell r="F2842" t="str">
            <v>Spinus magellanicus</v>
          </cell>
          <cell r="G2842" t="str">
            <v>Hooded Siskin</v>
          </cell>
          <cell r="H2842">
            <v>2841</v>
          </cell>
        </row>
        <row r="2843">
          <cell r="A2843" t="str">
            <v>Spinus siemiradzkii</v>
          </cell>
          <cell r="B2843" t="str">
            <v>Passeriformes</v>
          </cell>
          <cell r="C2843" t="str">
            <v>Fringillidae</v>
          </cell>
          <cell r="D2843" t="str">
            <v>Spinus</v>
          </cell>
          <cell r="E2843" t="str">
            <v>siemiradzkii</v>
          </cell>
          <cell r="F2843" t="str">
            <v>Spinus siemiradzkii</v>
          </cell>
          <cell r="G2843" t="str">
            <v>Saffron Siskin</v>
          </cell>
          <cell r="H2843">
            <v>2842</v>
          </cell>
        </row>
        <row r="2844">
          <cell r="A2844" t="str">
            <v>Spinus olivaceus</v>
          </cell>
          <cell r="B2844" t="str">
            <v>Passeriformes</v>
          </cell>
          <cell r="C2844" t="str">
            <v>Fringillidae</v>
          </cell>
          <cell r="D2844" t="str">
            <v>Spinus</v>
          </cell>
          <cell r="E2844" t="str">
            <v>olivaceus</v>
          </cell>
          <cell r="F2844" t="str">
            <v>Spinus olivaceus</v>
          </cell>
          <cell r="G2844" t="str">
            <v>Olivaceous Siskin</v>
          </cell>
          <cell r="H2844">
            <v>2843</v>
          </cell>
        </row>
        <row r="2845">
          <cell r="A2845" t="str">
            <v>Spinus xanthogastrus</v>
          </cell>
          <cell r="B2845" t="str">
            <v>Passeriformes</v>
          </cell>
          <cell r="C2845" t="str">
            <v>Fringillidae</v>
          </cell>
          <cell r="D2845" t="str">
            <v>Spinus</v>
          </cell>
          <cell r="E2845" t="str">
            <v>xanthogastrus</v>
          </cell>
          <cell r="F2845" t="str">
            <v>Spinus xanthogastrus</v>
          </cell>
          <cell r="G2845" t="str">
            <v>Yellow-bellied Siskin</v>
          </cell>
          <cell r="H2845">
            <v>2844</v>
          </cell>
        </row>
        <row r="2846">
          <cell r="A2846" t="str">
            <v>Spinus atratus</v>
          </cell>
          <cell r="B2846" t="str">
            <v>Passeriformes</v>
          </cell>
          <cell r="C2846" t="str">
            <v>Fringillidae</v>
          </cell>
          <cell r="D2846" t="str">
            <v>Spinus</v>
          </cell>
          <cell r="E2846" t="str">
            <v>atratus</v>
          </cell>
          <cell r="F2846" t="str">
            <v>Spinus atratus</v>
          </cell>
          <cell r="G2846" t="str">
            <v>Black Siskin</v>
          </cell>
          <cell r="H2846">
            <v>2845</v>
          </cell>
        </row>
        <row r="2847">
          <cell r="A2847" t="str">
            <v>Spinus uropygialis</v>
          </cell>
          <cell r="B2847" t="str">
            <v>Passeriformes</v>
          </cell>
          <cell r="C2847" t="str">
            <v>Fringillidae</v>
          </cell>
          <cell r="D2847" t="str">
            <v>Spinus</v>
          </cell>
          <cell r="E2847" t="str">
            <v>uropygialis</v>
          </cell>
          <cell r="F2847" t="str">
            <v>Spinus uropygialis</v>
          </cell>
          <cell r="G2847" t="str">
            <v>Yellow-rumped Siskin</v>
          </cell>
          <cell r="H2847">
            <v>2846</v>
          </cell>
        </row>
        <row r="2848">
          <cell r="A2848" t="str">
            <v>Spinus barbatus</v>
          </cell>
          <cell r="B2848" t="str">
            <v>Passeriformes</v>
          </cell>
          <cell r="C2848" t="str">
            <v>Fringillidae</v>
          </cell>
          <cell r="D2848" t="str">
            <v>Spinus</v>
          </cell>
          <cell r="E2848" t="str">
            <v>barbatus</v>
          </cell>
          <cell r="F2848" t="str">
            <v>Spinus barbatus</v>
          </cell>
          <cell r="G2848" t="str">
            <v>Black-chinned Siskin</v>
          </cell>
          <cell r="H2848">
            <v>2847</v>
          </cell>
        </row>
        <row r="2849">
          <cell r="A2849" t="str">
            <v>Spinus psaltria</v>
          </cell>
          <cell r="B2849" t="str">
            <v>Passeriformes</v>
          </cell>
          <cell r="C2849" t="str">
            <v>Fringillidae</v>
          </cell>
          <cell r="D2849" t="str">
            <v>Spinus</v>
          </cell>
          <cell r="E2849" t="str">
            <v>psaltria</v>
          </cell>
          <cell r="F2849" t="str">
            <v>Spinus psaltria</v>
          </cell>
          <cell r="G2849" t="str">
            <v>Lesser Goldfinch</v>
          </cell>
          <cell r="H2849">
            <v>2848</v>
          </cell>
        </row>
        <row r="2850">
          <cell r="A2850" t="str">
            <v>Chlorophonia cyanocephala</v>
          </cell>
          <cell r="B2850" t="str">
            <v>Passeriformes</v>
          </cell>
          <cell r="C2850" t="str">
            <v>Fringillidae</v>
          </cell>
          <cell r="D2850" t="str">
            <v>Chlorophonia</v>
          </cell>
          <cell r="E2850" t="str">
            <v>cyanocephala</v>
          </cell>
          <cell r="F2850" t="str">
            <v>Chlorophonia cyanocephala</v>
          </cell>
          <cell r="G2850" t="str">
            <v>Golden-rumped Euphonia</v>
          </cell>
          <cell r="H2850">
            <v>2849</v>
          </cell>
        </row>
        <row r="2851">
          <cell r="A2851" t="str">
            <v>Chlorophonia cyanea</v>
          </cell>
          <cell r="B2851" t="str">
            <v>Passeriformes</v>
          </cell>
          <cell r="C2851" t="str">
            <v>Fringillidae</v>
          </cell>
          <cell r="D2851" t="str">
            <v>Chlorophonia</v>
          </cell>
          <cell r="E2851" t="str">
            <v>cyanea</v>
          </cell>
          <cell r="F2851" t="str">
            <v>Chlorophonia cyanea</v>
          </cell>
          <cell r="G2851" t="str">
            <v>Blue-naped Chlorophonia</v>
          </cell>
          <cell r="H2851">
            <v>2850</v>
          </cell>
        </row>
        <row r="2852">
          <cell r="A2852" t="str">
            <v>Chlorophonia pyrrhophrys</v>
          </cell>
          <cell r="B2852" t="str">
            <v>Passeriformes</v>
          </cell>
          <cell r="C2852" t="str">
            <v>Fringillidae</v>
          </cell>
          <cell r="D2852" t="str">
            <v>Chlorophonia</v>
          </cell>
          <cell r="E2852" t="str">
            <v>pyrrhophrys</v>
          </cell>
          <cell r="F2852" t="str">
            <v>Chlorophonia pyrrhophrys</v>
          </cell>
          <cell r="G2852" t="str">
            <v>Chestnut-breasted Chlorophonia</v>
          </cell>
          <cell r="H2852">
            <v>2851</v>
          </cell>
        </row>
        <row r="2853">
          <cell r="A2853" t="str">
            <v>Chlorophonia flavirostris</v>
          </cell>
          <cell r="B2853" t="str">
            <v>Passeriformes</v>
          </cell>
          <cell r="C2853" t="str">
            <v>Fringillidae</v>
          </cell>
          <cell r="D2853" t="str">
            <v>Chlorophonia</v>
          </cell>
          <cell r="E2853" t="str">
            <v>flavirostris</v>
          </cell>
          <cell r="F2853" t="str">
            <v>Chlorophonia flavirostris</v>
          </cell>
          <cell r="G2853" t="str">
            <v>Yellow-collared Chlorophonia</v>
          </cell>
          <cell r="H2853">
            <v>2852</v>
          </cell>
        </row>
        <row r="2854">
          <cell r="A2854" t="str">
            <v>Euphonia saturata</v>
          </cell>
          <cell r="B2854" t="str">
            <v>Passeriformes</v>
          </cell>
          <cell r="C2854" t="str">
            <v>Fringillidae</v>
          </cell>
          <cell r="D2854" t="str">
            <v>Euphonia</v>
          </cell>
          <cell r="E2854" t="str">
            <v>saturata</v>
          </cell>
          <cell r="F2854" t="str">
            <v>Euphonia saturata</v>
          </cell>
          <cell r="G2854" t="str">
            <v>Orange-crowned Euphonia</v>
          </cell>
          <cell r="H2854">
            <v>2853</v>
          </cell>
        </row>
        <row r="2855">
          <cell r="A2855" t="str">
            <v>Euphonia plumbea</v>
          </cell>
          <cell r="B2855" t="str">
            <v>Passeriformes</v>
          </cell>
          <cell r="C2855" t="str">
            <v>Fringillidae</v>
          </cell>
          <cell r="D2855" t="str">
            <v>Euphonia</v>
          </cell>
          <cell r="E2855" t="str">
            <v>plumbea</v>
          </cell>
          <cell r="F2855" t="str">
            <v>Euphonia plumbea</v>
          </cell>
          <cell r="G2855" t="str">
            <v>Plumbeous Euphonia</v>
          </cell>
          <cell r="H2855">
            <v>2854</v>
          </cell>
        </row>
        <row r="2856">
          <cell r="A2856" t="str">
            <v>Euphonia chlorotica</v>
          </cell>
          <cell r="B2856" t="str">
            <v>Passeriformes</v>
          </cell>
          <cell r="C2856" t="str">
            <v>Fringillidae</v>
          </cell>
          <cell r="D2856" t="str">
            <v>Euphonia</v>
          </cell>
          <cell r="E2856" t="str">
            <v>chlorotica</v>
          </cell>
          <cell r="F2856" t="str">
            <v>Euphonia chlorotica</v>
          </cell>
          <cell r="G2856" t="str">
            <v>Purple-throated Euphonia</v>
          </cell>
          <cell r="H2856">
            <v>2855</v>
          </cell>
        </row>
        <row r="2857">
          <cell r="A2857" t="str">
            <v>Euphonia finschi</v>
          </cell>
          <cell r="B2857" t="str">
            <v>Passeriformes</v>
          </cell>
          <cell r="C2857" t="str">
            <v>Fringillidae</v>
          </cell>
          <cell r="D2857" t="str">
            <v>Euphonia</v>
          </cell>
          <cell r="E2857" t="str">
            <v>finschi</v>
          </cell>
          <cell r="F2857" t="str">
            <v>Euphonia finschi</v>
          </cell>
          <cell r="G2857" t="str">
            <v>Finsch's Euphonia</v>
          </cell>
          <cell r="H2857">
            <v>2856</v>
          </cell>
        </row>
        <row r="2858">
          <cell r="A2858" t="str">
            <v>Euphonia concinna</v>
          </cell>
          <cell r="B2858" t="str">
            <v>Passeriformes</v>
          </cell>
          <cell r="C2858" t="str">
            <v>Fringillidae</v>
          </cell>
          <cell r="D2858" t="str">
            <v>Euphonia</v>
          </cell>
          <cell r="E2858" t="str">
            <v>concinna</v>
          </cell>
          <cell r="F2858" t="str">
            <v>Euphonia concinna</v>
          </cell>
          <cell r="G2858" t="str">
            <v>Velvet-fronted Euphonia</v>
          </cell>
          <cell r="H2858">
            <v>2857</v>
          </cell>
        </row>
        <row r="2859">
          <cell r="A2859" t="str">
            <v>Euphonia trinitatis</v>
          </cell>
          <cell r="B2859" t="str">
            <v>Passeriformes</v>
          </cell>
          <cell r="C2859" t="str">
            <v>Fringillidae</v>
          </cell>
          <cell r="D2859" t="str">
            <v>Euphonia</v>
          </cell>
          <cell r="E2859" t="str">
            <v>trinitatis</v>
          </cell>
          <cell r="F2859" t="str">
            <v>Euphonia trinitatis</v>
          </cell>
          <cell r="G2859" t="str">
            <v>Trinidad Euphonia</v>
          </cell>
          <cell r="H2859">
            <v>2858</v>
          </cell>
        </row>
        <row r="2860">
          <cell r="A2860" t="str">
            <v>Euphonia chrysopasta</v>
          </cell>
          <cell r="B2860" t="str">
            <v>Passeriformes</v>
          </cell>
          <cell r="C2860" t="str">
            <v>Fringillidae</v>
          </cell>
          <cell r="D2860" t="str">
            <v>Euphonia</v>
          </cell>
          <cell r="E2860" t="str">
            <v>chrysopasta</v>
          </cell>
          <cell r="F2860" t="str">
            <v>Euphonia chrysopasta</v>
          </cell>
          <cell r="G2860" t="str">
            <v>Golden-bellied Euphonia</v>
          </cell>
          <cell r="H2860">
            <v>2859</v>
          </cell>
        </row>
        <row r="2861">
          <cell r="A2861" t="str">
            <v>Euphonia minuta</v>
          </cell>
          <cell r="B2861" t="str">
            <v>Passeriformes</v>
          </cell>
          <cell r="C2861" t="str">
            <v>Fringillidae</v>
          </cell>
          <cell r="D2861" t="str">
            <v>Euphonia</v>
          </cell>
          <cell r="E2861" t="str">
            <v>minuta</v>
          </cell>
          <cell r="F2861" t="str">
            <v>Euphonia minuta</v>
          </cell>
          <cell r="G2861" t="str">
            <v>White-vented Euphonia</v>
          </cell>
          <cell r="H2861">
            <v>2860</v>
          </cell>
        </row>
        <row r="2862">
          <cell r="A2862" t="str">
            <v>Euphonia chalybea</v>
          </cell>
          <cell r="B2862" t="str">
            <v>Passeriformes</v>
          </cell>
          <cell r="C2862" t="str">
            <v>Fringillidae</v>
          </cell>
          <cell r="D2862" t="str">
            <v>Euphonia</v>
          </cell>
          <cell r="E2862" t="str">
            <v>chalybea</v>
          </cell>
          <cell r="F2862" t="str">
            <v>Euphonia chalybea</v>
          </cell>
          <cell r="G2862" t="str">
            <v>Green-throated Euphonia</v>
          </cell>
          <cell r="H2862">
            <v>2861</v>
          </cell>
        </row>
        <row r="2863">
          <cell r="A2863" t="str">
            <v>Euphonia violacea</v>
          </cell>
          <cell r="B2863" t="str">
            <v>Passeriformes</v>
          </cell>
          <cell r="C2863" t="str">
            <v>Fringillidae</v>
          </cell>
          <cell r="D2863" t="str">
            <v>Euphonia</v>
          </cell>
          <cell r="E2863" t="str">
            <v>violacea</v>
          </cell>
          <cell r="F2863" t="str">
            <v>Euphonia violacea</v>
          </cell>
          <cell r="G2863" t="str">
            <v>Violaceous Euphonia</v>
          </cell>
          <cell r="H2863">
            <v>2862</v>
          </cell>
        </row>
        <row r="2864">
          <cell r="A2864" t="str">
            <v>Euphonia laniirostris</v>
          </cell>
          <cell r="B2864" t="str">
            <v>Passeriformes</v>
          </cell>
          <cell r="C2864" t="str">
            <v>Fringillidae</v>
          </cell>
          <cell r="D2864" t="str">
            <v>Euphonia</v>
          </cell>
          <cell r="E2864" t="str">
            <v>laniirostris</v>
          </cell>
          <cell r="F2864" t="str">
            <v>Euphonia laniirostris</v>
          </cell>
          <cell r="G2864" t="str">
            <v>Thick-billed Euphonia</v>
          </cell>
          <cell r="H2864">
            <v>2863</v>
          </cell>
        </row>
        <row r="2865">
          <cell r="A2865" t="str">
            <v>Euphonia fulvicrissa</v>
          </cell>
          <cell r="B2865" t="str">
            <v>Passeriformes</v>
          </cell>
          <cell r="C2865" t="str">
            <v>Fringillidae</v>
          </cell>
          <cell r="D2865" t="str">
            <v>Euphonia</v>
          </cell>
          <cell r="E2865" t="str">
            <v>fulvicrissa</v>
          </cell>
          <cell r="F2865" t="str">
            <v>Euphonia fulvicrissa</v>
          </cell>
          <cell r="G2865" t="str">
            <v>Fulvous-vented Euphonia</v>
          </cell>
          <cell r="H2865">
            <v>2864</v>
          </cell>
        </row>
        <row r="2866">
          <cell r="A2866" t="str">
            <v>Euphonia anneae</v>
          </cell>
          <cell r="B2866" t="str">
            <v>Passeriformes</v>
          </cell>
          <cell r="C2866" t="str">
            <v>Fringillidae</v>
          </cell>
          <cell r="D2866" t="str">
            <v>Euphonia</v>
          </cell>
          <cell r="E2866" t="str">
            <v>anneae</v>
          </cell>
          <cell r="F2866" t="str">
            <v>Euphonia anneae</v>
          </cell>
          <cell r="G2866" t="str">
            <v>Tawny-capped Euphonia</v>
          </cell>
          <cell r="H2866">
            <v>2865</v>
          </cell>
        </row>
        <row r="2867">
          <cell r="A2867" t="str">
            <v>Euphonia xanthogaster</v>
          </cell>
          <cell r="B2867" t="str">
            <v>Passeriformes</v>
          </cell>
          <cell r="C2867" t="str">
            <v>Fringillidae</v>
          </cell>
          <cell r="D2867" t="str">
            <v>Euphonia</v>
          </cell>
          <cell r="E2867" t="str">
            <v>xanthogaster</v>
          </cell>
          <cell r="F2867" t="str">
            <v>Euphonia xanthogaster</v>
          </cell>
          <cell r="G2867" t="str">
            <v>Orange-bellied Euphonia</v>
          </cell>
          <cell r="H2867">
            <v>2866</v>
          </cell>
        </row>
        <row r="2868">
          <cell r="A2868" t="str">
            <v>Euphonia mesochrysa</v>
          </cell>
          <cell r="B2868" t="str">
            <v>Passeriformes</v>
          </cell>
          <cell r="C2868" t="str">
            <v>Fringillidae</v>
          </cell>
          <cell r="D2868" t="str">
            <v>Euphonia</v>
          </cell>
          <cell r="E2868" t="str">
            <v>mesochrysa</v>
          </cell>
          <cell r="F2868" t="str">
            <v>Euphonia mesochrysa</v>
          </cell>
          <cell r="G2868" t="str">
            <v>Bronze-green Euphonia</v>
          </cell>
          <cell r="H2868">
            <v>2867</v>
          </cell>
        </row>
        <row r="2869">
          <cell r="A2869" t="str">
            <v>Euphonia cayennensis</v>
          </cell>
          <cell r="B2869" t="str">
            <v>Passeriformes</v>
          </cell>
          <cell r="C2869" t="str">
            <v>Fringillidae</v>
          </cell>
          <cell r="D2869" t="str">
            <v>Euphonia</v>
          </cell>
          <cell r="E2869" t="str">
            <v>cayennensis</v>
          </cell>
          <cell r="F2869" t="str">
            <v>Euphonia cayennensis</v>
          </cell>
          <cell r="G2869" t="str">
            <v>Golden-sided Euphonia</v>
          </cell>
          <cell r="H2869">
            <v>2868</v>
          </cell>
        </row>
        <row r="2870">
          <cell r="A2870" t="str">
            <v>Euphonia rufiventris</v>
          </cell>
          <cell r="B2870" t="str">
            <v>Passeriformes</v>
          </cell>
          <cell r="C2870" t="str">
            <v>Fringillidae</v>
          </cell>
          <cell r="D2870" t="str">
            <v>Euphonia</v>
          </cell>
          <cell r="E2870" t="str">
            <v>rufiventris</v>
          </cell>
          <cell r="F2870" t="str">
            <v>Euphonia rufiventris</v>
          </cell>
          <cell r="G2870" t="str">
            <v>Rufous-bellied Euphonia</v>
          </cell>
          <cell r="H2870">
            <v>2869</v>
          </cell>
        </row>
        <row r="2871">
          <cell r="A2871" t="str">
            <v>Euphonia pectoralis</v>
          </cell>
          <cell r="B2871" t="str">
            <v>Passeriformes</v>
          </cell>
          <cell r="C2871" t="str">
            <v>Fringillidae</v>
          </cell>
          <cell r="D2871" t="str">
            <v>Euphonia</v>
          </cell>
          <cell r="E2871" t="str">
            <v>pectoralis</v>
          </cell>
          <cell r="F2871" t="str">
            <v>Euphonia pectoralis</v>
          </cell>
          <cell r="G2871" t="str">
            <v>Chestnut-bellied Euphonia</v>
          </cell>
          <cell r="H2871">
            <v>2870</v>
          </cell>
        </row>
        <row r="2872">
          <cell r="A2872" t="str">
            <v>Rhodinocichla rosea</v>
          </cell>
          <cell r="B2872" t="str">
            <v>Passeriformes</v>
          </cell>
          <cell r="C2872" t="str">
            <v>Rhodinocichlidae</v>
          </cell>
          <cell r="D2872" t="str">
            <v>Rhodinocichla</v>
          </cell>
          <cell r="E2872" t="str">
            <v>rosea</v>
          </cell>
          <cell r="F2872" t="str">
            <v>Rhodinocichla rosea</v>
          </cell>
          <cell r="G2872" t="str">
            <v>Rosy Thrush-Tanager</v>
          </cell>
          <cell r="H2872">
            <v>2871</v>
          </cell>
        </row>
        <row r="2873">
          <cell r="A2873" t="str">
            <v>Oreothraupis arremonops</v>
          </cell>
          <cell r="B2873" t="str">
            <v>Passeriformes</v>
          </cell>
          <cell r="C2873" t="str">
            <v>Passerellidae</v>
          </cell>
          <cell r="D2873" t="str">
            <v>Oreothraupis</v>
          </cell>
          <cell r="E2873" t="str">
            <v>arremonops</v>
          </cell>
          <cell r="F2873" t="str">
            <v>Oreothraupis arremonops</v>
          </cell>
          <cell r="G2873" t="str">
            <v>Tanager Finch</v>
          </cell>
          <cell r="H2873">
            <v>2872</v>
          </cell>
        </row>
        <row r="2874">
          <cell r="A2874" t="str">
            <v>Chlorospingus flavigularis</v>
          </cell>
          <cell r="B2874" t="str">
            <v>Passeriformes</v>
          </cell>
          <cell r="C2874" t="str">
            <v>Passerellidae</v>
          </cell>
          <cell r="D2874" t="str">
            <v>Chlorospingus</v>
          </cell>
          <cell r="E2874" t="str">
            <v>flavigularis</v>
          </cell>
          <cell r="F2874" t="str">
            <v>Chlorospingus flavigularis</v>
          </cell>
          <cell r="G2874" t="str">
            <v>Yellow-throated Chlorospingus</v>
          </cell>
          <cell r="H2874">
            <v>2873</v>
          </cell>
        </row>
        <row r="2875">
          <cell r="A2875" t="str">
            <v>Chlorospingus parvirostris</v>
          </cell>
          <cell r="B2875" t="str">
            <v>Passeriformes</v>
          </cell>
          <cell r="C2875" t="str">
            <v>Passerellidae</v>
          </cell>
          <cell r="D2875" t="str">
            <v>Chlorospingus</v>
          </cell>
          <cell r="E2875" t="str">
            <v>parvirostris</v>
          </cell>
          <cell r="F2875" t="str">
            <v>Chlorospingus parvirostris</v>
          </cell>
          <cell r="G2875" t="str">
            <v>Short-billed Chlorospingus</v>
          </cell>
          <cell r="H2875">
            <v>2874</v>
          </cell>
        </row>
        <row r="2876">
          <cell r="A2876" t="str">
            <v>Chlorospingus canigularis</v>
          </cell>
          <cell r="B2876" t="str">
            <v>Passeriformes</v>
          </cell>
          <cell r="C2876" t="str">
            <v>Passerellidae</v>
          </cell>
          <cell r="D2876" t="str">
            <v>Chlorospingus</v>
          </cell>
          <cell r="E2876" t="str">
            <v>canigularis</v>
          </cell>
          <cell r="F2876" t="str">
            <v>Chlorospingus canigularis</v>
          </cell>
          <cell r="G2876" t="str">
            <v>Ashy-throated Chlorospingus</v>
          </cell>
          <cell r="H2876">
            <v>2875</v>
          </cell>
        </row>
        <row r="2877">
          <cell r="A2877" t="str">
            <v>Chlorospingus flavopectus</v>
          </cell>
          <cell r="B2877" t="str">
            <v>Passeriformes</v>
          </cell>
          <cell r="C2877" t="str">
            <v>Passerellidae</v>
          </cell>
          <cell r="D2877" t="str">
            <v>Chlorospingus</v>
          </cell>
          <cell r="E2877" t="str">
            <v>flavopectus</v>
          </cell>
          <cell r="F2877" t="str">
            <v>Chlorospingus flavopectus</v>
          </cell>
          <cell r="G2877" t="str">
            <v>Common Chlorospingus</v>
          </cell>
          <cell r="H2877">
            <v>2876</v>
          </cell>
        </row>
        <row r="2878">
          <cell r="A2878" t="str">
            <v>Chlorospingus tacarcunae</v>
          </cell>
          <cell r="B2878" t="str">
            <v>Passeriformes</v>
          </cell>
          <cell r="C2878" t="str">
            <v>Passerellidae</v>
          </cell>
          <cell r="D2878" t="str">
            <v>Chlorospingus</v>
          </cell>
          <cell r="E2878" t="str">
            <v>tacarcunae</v>
          </cell>
          <cell r="F2878" t="str">
            <v>Chlorospingus tacarcunae</v>
          </cell>
          <cell r="G2878" t="str">
            <v>Tacarcuna Chlorospingus</v>
          </cell>
          <cell r="H2878">
            <v>2877</v>
          </cell>
        </row>
        <row r="2879">
          <cell r="A2879" t="str">
            <v>Chlorospingus semifuscus</v>
          </cell>
          <cell r="B2879" t="str">
            <v>Passeriformes</v>
          </cell>
          <cell r="C2879" t="str">
            <v>Passerellidae</v>
          </cell>
          <cell r="D2879" t="str">
            <v>Chlorospingus</v>
          </cell>
          <cell r="E2879" t="str">
            <v>semifuscus</v>
          </cell>
          <cell r="F2879" t="str">
            <v>Chlorospingus semifuscus</v>
          </cell>
          <cell r="G2879" t="str">
            <v>Dusky Chlorospingus</v>
          </cell>
          <cell r="H2879">
            <v>2878</v>
          </cell>
        </row>
        <row r="2880">
          <cell r="A2880" t="str">
            <v>Rhynchospiza stolzmanni</v>
          </cell>
          <cell r="B2880" t="str">
            <v>Passeriformes</v>
          </cell>
          <cell r="C2880" t="str">
            <v>Passerellidae</v>
          </cell>
          <cell r="D2880" t="str">
            <v>Rhynchospiza</v>
          </cell>
          <cell r="E2880" t="str">
            <v>stolzmanni</v>
          </cell>
          <cell r="F2880" t="str">
            <v>Rhynchospiza stolzmanni</v>
          </cell>
          <cell r="G2880" t="str">
            <v>Tumbes Sparrow</v>
          </cell>
          <cell r="H2880">
            <v>2879</v>
          </cell>
        </row>
        <row r="2881">
          <cell r="A2881" t="str">
            <v>Rhynchospiza dabbenei</v>
          </cell>
          <cell r="B2881" t="str">
            <v>Passeriformes</v>
          </cell>
          <cell r="C2881" t="str">
            <v>Passerellidae</v>
          </cell>
          <cell r="D2881" t="str">
            <v>Rhynchospiza</v>
          </cell>
          <cell r="E2881" t="str">
            <v>dabbennei</v>
          </cell>
          <cell r="F2881" t="str">
            <v>Rhynchospiza dabbenei</v>
          </cell>
          <cell r="G2881" t="str">
            <v>Yungas Sparrow</v>
          </cell>
          <cell r="H2881">
            <v>2880</v>
          </cell>
        </row>
        <row r="2882">
          <cell r="A2882" t="str">
            <v>Rhynchospiza strigiceps</v>
          </cell>
          <cell r="B2882" t="str">
            <v>Passeriformes</v>
          </cell>
          <cell r="C2882" t="str">
            <v>Passerellidae</v>
          </cell>
          <cell r="D2882" t="str">
            <v>Rhynchospiza</v>
          </cell>
          <cell r="E2882" t="str">
            <v>strigiceps</v>
          </cell>
          <cell r="F2882" t="str">
            <v>Rhynchospiza strigiceps</v>
          </cell>
          <cell r="G2882" t="str">
            <v>Chaco Sparrow</v>
          </cell>
          <cell r="H2882">
            <v>2881</v>
          </cell>
        </row>
        <row r="2883">
          <cell r="A2883" t="str">
            <v>Ammodramus savannarum</v>
          </cell>
          <cell r="B2883" t="str">
            <v>Passeriformes</v>
          </cell>
          <cell r="C2883" t="str">
            <v>Passerellidae</v>
          </cell>
          <cell r="D2883" t="str">
            <v>Ammodramus</v>
          </cell>
          <cell r="E2883" t="str">
            <v>savannarum</v>
          </cell>
          <cell r="F2883" t="str">
            <v>Ammodramus savannarum</v>
          </cell>
          <cell r="G2883" t="str">
            <v>Grasshopper Sparrow</v>
          </cell>
          <cell r="H2883">
            <v>2882</v>
          </cell>
        </row>
        <row r="2884">
          <cell r="A2884" t="str">
            <v>Ammodramus humeralis</v>
          </cell>
          <cell r="B2884" t="str">
            <v>Passeriformes</v>
          </cell>
          <cell r="C2884" t="str">
            <v>Passerellidae</v>
          </cell>
          <cell r="D2884" t="str">
            <v>Ammodramus</v>
          </cell>
          <cell r="E2884" t="str">
            <v>humeralis</v>
          </cell>
          <cell r="F2884" t="str">
            <v>Ammodramus humeralis</v>
          </cell>
          <cell r="G2884" t="str">
            <v>Grassland Sparrow</v>
          </cell>
          <cell r="H2884">
            <v>2883</v>
          </cell>
        </row>
        <row r="2885">
          <cell r="A2885" t="str">
            <v>Ammodramus aurifrons</v>
          </cell>
          <cell r="B2885" t="str">
            <v>Passeriformes</v>
          </cell>
          <cell r="C2885" t="str">
            <v>Passerellidae</v>
          </cell>
          <cell r="D2885" t="str">
            <v>Ammodramus</v>
          </cell>
          <cell r="E2885" t="str">
            <v>aurifrons</v>
          </cell>
          <cell r="F2885" t="str">
            <v>Ammodramus aurifrons</v>
          </cell>
          <cell r="G2885" t="str">
            <v>Yellow-browed Sparrow</v>
          </cell>
          <cell r="H2885">
            <v>2884</v>
          </cell>
        </row>
        <row r="2886">
          <cell r="A2886" t="str">
            <v>Arremonops conirostris</v>
          </cell>
          <cell r="B2886" t="str">
            <v>Passeriformes</v>
          </cell>
          <cell r="C2886" t="str">
            <v>Passerellidae</v>
          </cell>
          <cell r="D2886" t="str">
            <v>Arremonops</v>
          </cell>
          <cell r="E2886" t="str">
            <v>conirostris</v>
          </cell>
          <cell r="F2886" t="str">
            <v>Arremonops conirostris</v>
          </cell>
          <cell r="G2886" t="str">
            <v>Black-striped Sparrow</v>
          </cell>
          <cell r="H2886">
            <v>2885</v>
          </cell>
        </row>
        <row r="2887">
          <cell r="A2887" t="str">
            <v>Arremonops tocuyensis</v>
          </cell>
          <cell r="B2887" t="str">
            <v>Passeriformes</v>
          </cell>
          <cell r="C2887" t="str">
            <v>Passerellidae</v>
          </cell>
          <cell r="D2887" t="str">
            <v>Arremonops</v>
          </cell>
          <cell r="E2887" t="str">
            <v>tocuyensis</v>
          </cell>
          <cell r="F2887" t="str">
            <v>Arremonops tocuyensis</v>
          </cell>
          <cell r="G2887" t="str">
            <v>Tocuyo Sparrow</v>
          </cell>
          <cell r="H2887">
            <v>2886</v>
          </cell>
        </row>
        <row r="2888">
          <cell r="A2888" t="str">
            <v>Arremon basilicus</v>
          </cell>
          <cell r="B2888" t="str">
            <v>Passeriformes</v>
          </cell>
          <cell r="C2888" t="str">
            <v>Passerellidae</v>
          </cell>
          <cell r="D2888" t="str">
            <v>Arremon</v>
          </cell>
          <cell r="E2888" t="str">
            <v>basilicus</v>
          </cell>
          <cell r="F2888" t="str">
            <v>Arremon basilicus</v>
          </cell>
          <cell r="G2888" t="str">
            <v>Sierra Nevada Brushfinch</v>
          </cell>
          <cell r="H2888">
            <v>2887</v>
          </cell>
        </row>
        <row r="2889">
          <cell r="A2889" t="str">
            <v>Arremon perijanus</v>
          </cell>
          <cell r="B2889" t="str">
            <v>Passeriformes</v>
          </cell>
          <cell r="C2889" t="str">
            <v>Passerellidae</v>
          </cell>
          <cell r="D2889" t="str">
            <v>Arremon</v>
          </cell>
          <cell r="E2889" t="str">
            <v>perijanus</v>
          </cell>
          <cell r="F2889" t="str">
            <v>Arremon perijanus</v>
          </cell>
          <cell r="G2889" t="str">
            <v>Perija Brushfinch</v>
          </cell>
          <cell r="H2889">
            <v>2888</v>
          </cell>
        </row>
        <row r="2890">
          <cell r="A2890" t="str">
            <v>Arremon atricapillus</v>
          </cell>
          <cell r="B2890" t="str">
            <v>Passeriformes</v>
          </cell>
          <cell r="C2890" t="str">
            <v>Passerellidae</v>
          </cell>
          <cell r="D2890" t="str">
            <v>Arremon</v>
          </cell>
          <cell r="E2890" t="str">
            <v>atricapillus</v>
          </cell>
          <cell r="F2890" t="str">
            <v>Arremon atricapillus</v>
          </cell>
          <cell r="G2890" t="str">
            <v>Black-headed Brushfinch</v>
          </cell>
          <cell r="H2890">
            <v>2889</v>
          </cell>
        </row>
        <row r="2891">
          <cell r="A2891" t="str">
            <v>Arremon phaeopleurus</v>
          </cell>
          <cell r="B2891" t="str">
            <v>Passeriformes</v>
          </cell>
          <cell r="C2891" t="str">
            <v>Passerellidae</v>
          </cell>
          <cell r="D2891" t="str">
            <v>Arremon</v>
          </cell>
          <cell r="E2891" t="str">
            <v>phaeopleurus</v>
          </cell>
          <cell r="F2891" t="str">
            <v>Arremon phaeopleurus</v>
          </cell>
          <cell r="G2891" t="str">
            <v>Caracas Brushfinch</v>
          </cell>
          <cell r="H2891">
            <v>2890</v>
          </cell>
        </row>
        <row r="2892">
          <cell r="A2892" t="str">
            <v>Arremon phygas</v>
          </cell>
          <cell r="B2892" t="str">
            <v>Passeriformes</v>
          </cell>
          <cell r="C2892" t="str">
            <v>Passerellidae</v>
          </cell>
          <cell r="D2892" t="str">
            <v>Arremon</v>
          </cell>
          <cell r="E2892" t="str">
            <v>phygas</v>
          </cell>
          <cell r="F2892" t="str">
            <v>Arremon phygas</v>
          </cell>
          <cell r="G2892" t="str">
            <v>Paria Brushfinch</v>
          </cell>
          <cell r="H2892">
            <v>2891</v>
          </cell>
        </row>
        <row r="2893">
          <cell r="A2893" t="str">
            <v>Arremon assimilis</v>
          </cell>
          <cell r="B2893" t="str">
            <v>Passeriformes</v>
          </cell>
          <cell r="C2893" t="str">
            <v>Passerellidae</v>
          </cell>
          <cell r="D2893" t="str">
            <v>Arremon</v>
          </cell>
          <cell r="E2893" t="str">
            <v>assimilis</v>
          </cell>
          <cell r="F2893" t="str">
            <v>Arremon assimilis</v>
          </cell>
          <cell r="G2893" t="str">
            <v>Gray-browed Brushfinch</v>
          </cell>
          <cell r="H2893">
            <v>2892</v>
          </cell>
        </row>
        <row r="2894">
          <cell r="A2894" t="str">
            <v>Arremon torquatus</v>
          </cell>
          <cell r="B2894" t="str">
            <v>Passeriformes</v>
          </cell>
          <cell r="C2894" t="str">
            <v>Passerellidae</v>
          </cell>
          <cell r="D2894" t="str">
            <v>Arremon</v>
          </cell>
          <cell r="E2894" t="str">
            <v>torquatus</v>
          </cell>
          <cell r="F2894" t="str">
            <v>Arremon torquatus</v>
          </cell>
          <cell r="G2894" t="str">
            <v>White-browed Brushfinch</v>
          </cell>
          <cell r="H2894">
            <v>2893</v>
          </cell>
        </row>
        <row r="2895">
          <cell r="A2895" t="str">
            <v>Arremon aurantiirostris</v>
          </cell>
          <cell r="B2895" t="str">
            <v>Passeriformes</v>
          </cell>
          <cell r="C2895" t="str">
            <v>Passerellidae</v>
          </cell>
          <cell r="D2895" t="str">
            <v>Arremon</v>
          </cell>
          <cell r="E2895" t="str">
            <v>aurantiirostris</v>
          </cell>
          <cell r="F2895" t="str">
            <v>Arremon aurantiirostris</v>
          </cell>
          <cell r="G2895" t="str">
            <v>Orange-billed Sparrow</v>
          </cell>
          <cell r="H2895">
            <v>2894</v>
          </cell>
        </row>
        <row r="2896">
          <cell r="A2896" t="str">
            <v>Arremon abeillei</v>
          </cell>
          <cell r="B2896" t="str">
            <v>Passeriformes</v>
          </cell>
          <cell r="C2896" t="str">
            <v>Passerellidae</v>
          </cell>
          <cell r="D2896" t="str">
            <v>Arremon</v>
          </cell>
          <cell r="E2896" t="str">
            <v>abeillei</v>
          </cell>
          <cell r="F2896" t="str">
            <v>Arremon abeillei</v>
          </cell>
          <cell r="G2896" t="str">
            <v>Black-capped Sparrow</v>
          </cell>
          <cell r="H2896">
            <v>2895</v>
          </cell>
        </row>
        <row r="2897">
          <cell r="A2897" t="str">
            <v>Arremon schlegeli</v>
          </cell>
          <cell r="B2897" t="str">
            <v>Passeriformes</v>
          </cell>
          <cell r="C2897" t="str">
            <v>Passerellidae</v>
          </cell>
          <cell r="D2897" t="str">
            <v>Arremon</v>
          </cell>
          <cell r="E2897" t="str">
            <v>schlegeli</v>
          </cell>
          <cell r="F2897" t="str">
            <v>Arremon schlegeli</v>
          </cell>
          <cell r="G2897" t="str">
            <v>Golden-winged Sparrow</v>
          </cell>
          <cell r="H2897">
            <v>2896</v>
          </cell>
        </row>
        <row r="2898">
          <cell r="A2898" t="str">
            <v>Arremon taciturnus</v>
          </cell>
          <cell r="B2898" t="str">
            <v>Passeriformes</v>
          </cell>
          <cell r="C2898" t="str">
            <v>Passerellidae</v>
          </cell>
          <cell r="D2898" t="str">
            <v>Arremon</v>
          </cell>
          <cell r="E2898" t="str">
            <v>taciturnus</v>
          </cell>
          <cell r="F2898" t="str">
            <v>Arremon taciturnus</v>
          </cell>
          <cell r="G2898" t="str">
            <v>Pectoral Sparrow</v>
          </cell>
          <cell r="H2898">
            <v>2897</v>
          </cell>
        </row>
        <row r="2899">
          <cell r="A2899" t="str">
            <v>Arremon franciscanus</v>
          </cell>
          <cell r="B2899" t="str">
            <v>Passeriformes</v>
          </cell>
          <cell r="C2899" t="str">
            <v>Passerellidae</v>
          </cell>
          <cell r="D2899" t="str">
            <v>Arremon</v>
          </cell>
          <cell r="E2899" t="str">
            <v>franciscanus</v>
          </cell>
          <cell r="F2899" t="str">
            <v>Arremon franciscanus</v>
          </cell>
          <cell r="G2899" t="str">
            <v>São Francisco Sparrow</v>
          </cell>
          <cell r="H2899">
            <v>2898</v>
          </cell>
        </row>
        <row r="2900">
          <cell r="A2900" t="str">
            <v>Arremon semitorquatus</v>
          </cell>
          <cell r="B2900" t="str">
            <v>Passeriformes</v>
          </cell>
          <cell r="C2900" t="str">
            <v>Passerellidae</v>
          </cell>
          <cell r="D2900" t="str">
            <v>Arremon</v>
          </cell>
          <cell r="E2900" t="str">
            <v>semitorquatus</v>
          </cell>
          <cell r="F2900" t="str">
            <v>Arremon semitorquatus</v>
          </cell>
          <cell r="G2900" t="str">
            <v>Half-collared Sparrow</v>
          </cell>
          <cell r="H2900">
            <v>2899</v>
          </cell>
        </row>
        <row r="2901">
          <cell r="A2901" t="str">
            <v>Arremon dorbignii</v>
          </cell>
          <cell r="B2901" t="str">
            <v>Passeriformes</v>
          </cell>
          <cell r="C2901" t="str">
            <v>Passerellidae</v>
          </cell>
          <cell r="D2901" t="str">
            <v>Arremon</v>
          </cell>
          <cell r="E2901" t="str">
            <v>dorbignii</v>
          </cell>
          <cell r="F2901" t="str">
            <v>Arremon dorbignii</v>
          </cell>
          <cell r="G2901" t="str">
            <v>Moss-backed Sparrow</v>
          </cell>
          <cell r="H2901">
            <v>2900</v>
          </cell>
        </row>
        <row r="2902">
          <cell r="A2902" t="str">
            <v>Arremon flavirostris</v>
          </cell>
          <cell r="B2902" t="str">
            <v>Passeriformes</v>
          </cell>
          <cell r="C2902" t="str">
            <v>Passerellidae</v>
          </cell>
          <cell r="D2902" t="str">
            <v>Arremon</v>
          </cell>
          <cell r="E2902" t="str">
            <v>flavirostris</v>
          </cell>
          <cell r="F2902" t="str">
            <v>Arremon flavirostris</v>
          </cell>
          <cell r="G2902" t="str">
            <v>Saffron-billed Sparrow</v>
          </cell>
          <cell r="H2902">
            <v>2901</v>
          </cell>
        </row>
        <row r="2903">
          <cell r="A2903" t="str">
            <v>Arremon brunneinucha</v>
          </cell>
          <cell r="B2903" t="str">
            <v>Passeriformes</v>
          </cell>
          <cell r="C2903" t="str">
            <v>Passerellidae</v>
          </cell>
          <cell r="D2903" t="str">
            <v>Arremon</v>
          </cell>
          <cell r="E2903" t="str">
            <v>brunneinucha</v>
          </cell>
          <cell r="F2903" t="str">
            <v>Arremon brunneinucha</v>
          </cell>
          <cell r="G2903" t="str">
            <v>Chestnut-capped Brushfinch</v>
          </cell>
          <cell r="H2903">
            <v>2902</v>
          </cell>
        </row>
        <row r="2904">
          <cell r="A2904" t="str">
            <v>Arremon crassirostris</v>
          </cell>
          <cell r="B2904" t="str">
            <v>Passeriformes</v>
          </cell>
          <cell r="C2904" t="str">
            <v>Passerellidae</v>
          </cell>
          <cell r="D2904" t="str">
            <v>Arremon</v>
          </cell>
          <cell r="E2904" t="str">
            <v>crassirostris</v>
          </cell>
          <cell r="F2904" t="str">
            <v>Arremon crassirostris</v>
          </cell>
          <cell r="G2904" t="str">
            <v>Sooty-faced Finch</v>
          </cell>
          <cell r="H2904">
            <v>2903</v>
          </cell>
        </row>
        <row r="2905">
          <cell r="A2905" t="str">
            <v>Arremon castaneiceps</v>
          </cell>
          <cell r="B2905" t="str">
            <v>Passeriformes</v>
          </cell>
          <cell r="C2905" t="str">
            <v>Passerellidae</v>
          </cell>
          <cell r="D2905" t="str">
            <v>Arremon</v>
          </cell>
          <cell r="E2905" t="str">
            <v>castaneiceps</v>
          </cell>
          <cell r="F2905" t="str">
            <v>Arremon castaneiceps</v>
          </cell>
          <cell r="G2905" t="str">
            <v>Olive Finch</v>
          </cell>
          <cell r="H2905">
            <v>2904</v>
          </cell>
        </row>
        <row r="2906">
          <cell r="A2906" t="str">
            <v>Spizella pallida</v>
          </cell>
          <cell r="B2906" t="str">
            <v>Passeriformes</v>
          </cell>
          <cell r="C2906" t="str">
            <v>Passerellidae</v>
          </cell>
          <cell r="D2906" t="str">
            <v>Spizella</v>
          </cell>
          <cell r="E2906" t="str">
            <v>pallida</v>
          </cell>
          <cell r="F2906" t="str">
            <v>Spizella pallida</v>
          </cell>
          <cell r="G2906" t="str">
            <v>Clay-colored Sparrow</v>
          </cell>
          <cell r="H2906">
            <v>2905</v>
          </cell>
        </row>
        <row r="2907">
          <cell r="A2907" t="str">
            <v>Zonotrichia capensis</v>
          </cell>
          <cell r="B2907" t="str">
            <v>Passeriformes</v>
          </cell>
          <cell r="C2907" t="str">
            <v>Passerellidae</v>
          </cell>
          <cell r="D2907" t="str">
            <v>Zonotrichia</v>
          </cell>
          <cell r="E2907" t="str">
            <v>capensis</v>
          </cell>
          <cell r="F2907" t="str">
            <v>Zonotrichia capensis</v>
          </cell>
          <cell r="G2907" t="str">
            <v>Rufous-collared Sparrow</v>
          </cell>
          <cell r="H2907">
            <v>2906</v>
          </cell>
        </row>
        <row r="2908">
          <cell r="A2908" t="str">
            <v>Melospiza lincolnii</v>
          </cell>
          <cell r="B2908" t="str">
            <v>Passeriformes</v>
          </cell>
          <cell r="C2908" t="str">
            <v>Passerellidae</v>
          </cell>
          <cell r="D2908" t="str">
            <v>Melospiza</v>
          </cell>
          <cell r="E2908" t="str">
            <v>lincolnii</v>
          </cell>
          <cell r="F2908" t="str">
            <v>Melospiza lincolnii</v>
          </cell>
          <cell r="G2908" t="str">
            <v>Lincoln's Sparrow</v>
          </cell>
          <cell r="H2908">
            <v>2907</v>
          </cell>
        </row>
        <row r="2909">
          <cell r="A2909" t="str">
            <v>Atlapetes albinucha</v>
          </cell>
          <cell r="B2909" t="str">
            <v>Passeriformes</v>
          </cell>
          <cell r="C2909" t="str">
            <v>Passerellidae</v>
          </cell>
          <cell r="D2909" t="str">
            <v>Atlapetes</v>
          </cell>
          <cell r="E2909" t="str">
            <v>albinucha</v>
          </cell>
          <cell r="F2909" t="str">
            <v>Atlapetes albinucha</v>
          </cell>
          <cell r="G2909" t="str">
            <v>White-naped Brushfinch</v>
          </cell>
          <cell r="H2909">
            <v>2908</v>
          </cell>
        </row>
        <row r="2910">
          <cell r="A2910" t="str">
            <v>Atlapetes albofrenatus</v>
          </cell>
          <cell r="B2910" t="str">
            <v>Passeriformes</v>
          </cell>
          <cell r="C2910" t="str">
            <v>Passerellidae</v>
          </cell>
          <cell r="D2910" t="str">
            <v>Atlapetes</v>
          </cell>
          <cell r="E2910" t="str">
            <v>albofrenatus</v>
          </cell>
          <cell r="F2910" t="str">
            <v>Atlapetes albofrenatus</v>
          </cell>
          <cell r="G2910" t="str">
            <v>Moustached Brushfinch</v>
          </cell>
          <cell r="H2910">
            <v>2909</v>
          </cell>
        </row>
        <row r="2911">
          <cell r="A2911" t="str">
            <v>Atlapetes personatus</v>
          </cell>
          <cell r="B2911" t="str">
            <v>Passeriformes</v>
          </cell>
          <cell r="C2911" t="str">
            <v>Passerellidae</v>
          </cell>
          <cell r="D2911" t="str">
            <v>Atlapetes</v>
          </cell>
          <cell r="E2911" t="str">
            <v>personatus</v>
          </cell>
          <cell r="F2911" t="str">
            <v>Atlapetes personatus</v>
          </cell>
          <cell r="G2911" t="str">
            <v>Tepui Brushfinch</v>
          </cell>
          <cell r="H2911">
            <v>2910</v>
          </cell>
        </row>
        <row r="2912">
          <cell r="A2912" t="str">
            <v>Atlapetes melanocephalus</v>
          </cell>
          <cell r="B2912" t="str">
            <v>Passeriformes</v>
          </cell>
          <cell r="C2912" t="str">
            <v>Passerellidae</v>
          </cell>
          <cell r="D2912" t="str">
            <v>Atlapetes</v>
          </cell>
          <cell r="E2912" t="str">
            <v>melanocephalus</v>
          </cell>
          <cell r="F2912" t="str">
            <v>Atlapetes melanocephalus</v>
          </cell>
          <cell r="G2912" t="str">
            <v>Santa Marta Brushfinch</v>
          </cell>
          <cell r="H2912">
            <v>2911</v>
          </cell>
        </row>
        <row r="2913">
          <cell r="A2913" t="str">
            <v>Atlapetes semirufus</v>
          </cell>
          <cell r="B2913" t="str">
            <v>Passeriformes</v>
          </cell>
          <cell r="C2913" t="str">
            <v>Passerellidae</v>
          </cell>
          <cell r="D2913" t="str">
            <v>Atlapetes</v>
          </cell>
          <cell r="E2913" t="str">
            <v>semirufus</v>
          </cell>
          <cell r="F2913" t="str">
            <v>Atlapetes semirufus</v>
          </cell>
          <cell r="G2913" t="str">
            <v>Ochre-breasted Brushfinch</v>
          </cell>
          <cell r="H2913">
            <v>2912</v>
          </cell>
        </row>
        <row r="2914">
          <cell r="A2914" t="str">
            <v>Atlapetes flaviceps</v>
          </cell>
          <cell r="B2914" t="str">
            <v>Passeriformes</v>
          </cell>
          <cell r="C2914" t="str">
            <v>Passerellidae</v>
          </cell>
          <cell r="D2914" t="str">
            <v>Atlapetes</v>
          </cell>
          <cell r="E2914" t="str">
            <v>flaviceps</v>
          </cell>
          <cell r="F2914" t="str">
            <v>Atlapetes flaviceps</v>
          </cell>
          <cell r="G2914" t="str">
            <v>Yellow-headed Brushfinch</v>
          </cell>
          <cell r="H2914">
            <v>2913</v>
          </cell>
        </row>
        <row r="2915">
          <cell r="A2915" t="str">
            <v>Atlapetes fuscoolivaceus</v>
          </cell>
          <cell r="B2915" t="str">
            <v>Passeriformes</v>
          </cell>
          <cell r="C2915" t="str">
            <v>Passerellidae</v>
          </cell>
          <cell r="D2915" t="str">
            <v>Atlapetes</v>
          </cell>
          <cell r="E2915" t="str">
            <v>fuscoolivaceus</v>
          </cell>
          <cell r="F2915" t="str">
            <v>Atlapetes fuscoolivaceus</v>
          </cell>
          <cell r="G2915" t="str">
            <v>Dusky-headed Brushfinch</v>
          </cell>
          <cell r="H2915">
            <v>2914</v>
          </cell>
        </row>
        <row r="2916">
          <cell r="A2916" t="str">
            <v>Atlapetes leucopis</v>
          </cell>
          <cell r="B2916" t="str">
            <v>Passeriformes</v>
          </cell>
          <cell r="C2916" t="str">
            <v>Passerellidae</v>
          </cell>
          <cell r="D2916" t="str">
            <v>Atlapetes</v>
          </cell>
          <cell r="E2916" t="str">
            <v>leucopis</v>
          </cell>
          <cell r="F2916" t="str">
            <v>Atlapetes leucopis</v>
          </cell>
          <cell r="G2916" t="str">
            <v>White-rimmed Brushfinch</v>
          </cell>
          <cell r="H2916">
            <v>2915</v>
          </cell>
        </row>
        <row r="2917">
          <cell r="A2917" t="str">
            <v>Atlapetes albiceps</v>
          </cell>
          <cell r="B2917" t="str">
            <v>Passeriformes</v>
          </cell>
          <cell r="C2917" t="str">
            <v>Passerellidae</v>
          </cell>
          <cell r="D2917" t="str">
            <v>Atlapetes</v>
          </cell>
          <cell r="E2917" t="str">
            <v>albiceps</v>
          </cell>
          <cell r="F2917" t="str">
            <v>Atlapetes albiceps</v>
          </cell>
          <cell r="G2917" t="str">
            <v>White-headed Brushfinch</v>
          </cell>
          <cell r="H2917">
            <v>2916</v>
          </cell>
        </row>
        <row r="2918">
          <cell r="A2918" t="str">
            <v>Atlapetes rufigenis</v>
          </cell>
          <cell r="B2918" t="str">
            <v>Passeriformes</v>
          </cell>
          <cell r="C2918" t="str">
            <v>Passerellidae</v>
          </cell>
          <cell r="D2918" t="str">
            <v>Atlapetes</v>
          </cell>
          <cell r="E2918" t="str">
            <v>rufigenis</v>
          </cell>
          <cell r="F2918" t="str">
            <v>Atlapetes rufigenis</v>
          </cell>
          <cell r="G2918" t="str">
            <v>Rufous-eared Brushfinch</v>
          </cell>
          <cell r="H2918">
            <v>2917</v>
          </cell>
        </row>
        <row r="2919">
          <cell r="A2919" t="str">
            <v>Atlapetes tricolor</v>
          </cell>
          <cell r="B2919" t="str">
            <v>Passeriformes</v>
          </cell>
          <cell r="C2919" t="str">
            <v>Passerellidae</v>
          </cell>
          <cell r="D2919" t="str">
            <v>Atlapetes</v>
          </cell>
          <cell r="E2919" t="str">
            <v>tricolor</v>
          </cell>
          <cell r="F2919" t="str">
            <v>Atlapetes tricolor</v>
          </cell>
          <cell r="G2919" t="str">
            <v>Tricolored Brushfinch</v>
          </cell>
          <cell r="H2919">
            <v>2918</v>
          </cell>
        </row>
        <row r="2920">
          <cell r="A2920" t="str">
            <v>Atlapetes schistaceus</v>
          </cell>
          <cell r="B2920" t="str">
            <v>Passeriformes</v>
          </cell>
          <cell r="C2920" t="str">
            <v>Passerellidae</v>
          </cell>
          <cell r="D2920" t="str">
            <v>Atlapetes</v>
          </cell>
          <cell r="E2920" t="str">
            <v>schistaceus</v>
          </cell>
          <cell r="F2920" t="str">
            <v>Atlapetes schistaceus</v>
          </cell>
          <cell r="G2920" t="str">
            <v>Slaty Brushfinch</v>
          </cell>
          <cell r="H2920">
            <v>2919</v>
          </cell>
        </row>
        <row r="2921">
          <cell r="A2921" t="str">
            <v>Atlapetes pallidinucha</v>
          </cell>
          <cell r="B2921" t="str">
            <v>Passeriformes</v>
          </cell>
          <cell r="C2921" t="str">
            <v>Passerellidae</v>
          </cell>
          <cell r="D2921" t="str">
            <v>Atlapetes</v>
          </cell>
          <cell r="E2921" t="str">
            <v>pallidinucha</v>
          </cell>
          <cell r="F2921" t="str">
            <v>Atlapetes pallidinucha</v>
          </cell>
          <cell r="G2921" t="str">
            <v>Pale-naped Brushfinch</v>
          </cell>
          <cell r="H2921">
            <v>2920</v>
          </cell>
        </row>
        <row r="2922">
          <cell r="A2922" t="str">
            <v>Atlapetes blancae</v>
          </cell>
          <cell r="B2922" t="str">
            <v>Passeriformes</v>
          </cell>
          <cell r="C2922" t="str">
            <v>Passerellidae</v>
          </cell>
          <cell r="D2922" t="str">
            <v>Atlapetes</v>
          </cell>
          <cell r="E2922" t="str">
            <v>blancae</v>
          </cell>
          <cell r="F2922" t="str">
            <v>Atlapetes blancae</v>
          </cell>
          <cell r="G2922" t="str">
            <v>Antioquia Brushfinch</v>
          </cell>
          <cell r="H2922">
            <v>2921</v>
          </cell>
        </row>
        <row r="2923">
          <cell r="A2923" t="str">
            <v>Atlapetes latinuchus</v>
          </cell>
          <cell r="B2923" t="str">
            <v>Passeriformes</v>
          </cell>
          <cell r="C2923" t="str">
            <v>Passerellidae</v>
          </cell>
          <cell r="D2923" t="str">
            <v>Atlapetes</v>
          </cell>
          <cell r="E2923" t="str">
            <v>latinuchus</v>
          </cell>
          <cell r="F2923" t="str">
            <v>Atlapetes latinuchus</v>
          </cell>
          <cell r="G2923" t="str">
            <v>Yellow-breasted Brushfinch</v>
          </cell>
          <cell r="H2923">
            <v>2922</v>
          </cell>
        </row>
        <row r="2924">
          <cell r="A2924" t="str">
            <v>Atlapetes leucopterus</v>
          </cell>
          <cell r="B2924" t="str">
            <v>Passeriformes</v>
          </cell>
          <cell r="C2924" t="str">
            <v>Passerellidae</v>
          </cell>
          <cell r="D2924" t="str">
            <v>Atlapetes</v>
          </cell>
          <cell r="E2924" t="str">
            <v>leucopterus</v>
          </cell>
          <cell r="F2924" t="str">
            <v>Atlapetes leucopterus</v>
          </cell>
          <cell r="G2924" t="str">
            <v>White-winged Brushfinch</v>
          </cell>
          <cell r="H2924">
            <v>2923</v>
          </cell>
        </row>
        <row r="2925">
          <cell r="A2925" t="str">
            <v>Atlapetes pallidiceps</v>
          </cell>
          <cell r="B2925" t="str">
            <v>Passeriformes</v>
          </cell>
          <cell r="C2925" t="str">
            <v>Passerellidae</v>
          </cell>
          <cell r="D2925" t="str">
            <v>Atlapetes</v>
          </cell>
          <cell r="E2925" t="str">
            <v>pallidiceps</v>
          </cell>
          <cell r="F2925" t="str">
            <v>Atlapetes pallidiceps</v>
          </cell>
          <cell r="G2925" t="str">
            <v>Pale-headed Brushfinch</v>
          </cell>
          <cell r="H2925">
            <v>2924</v>
          </cell>
        </row>
        <row r="2926">
          <cell r="A2926" t="str">
            <v>Atlapetes seebohmi</v>
          </cell>
          <cell r="B2926" t="str">
            <v>Passeriformes</v>
          </cell>
          <cell r="C2926" t="str">
            <v>Passerellidae</v>
          </cell>
          <cell r="D2926" t="str">
            <v>Atlapetes</v>
          </cell>
          <cell r="E2926" t="str">
            <v>seebohmi</v>
          </cell>
          <cell r="F2926" t="str">
            <v>Atlapetes seebohmi</v>
          </cell>
          <cell r="G2926" t="str">
            <v>Bay-crowned Brushfinch</v>
          </cell>
          <cell r="H2926">
            <v>2925</v>
          </cell>
        </row>
        <row r="2927">
          <cell r="A2927" t="str">
            <v>Atlapetes nationi</v>
          </cell>
          <cell r="B2927" t="str">
            <v>Passeriformes</v>
          </cell>
          <cell r="C2927" t="str">
            <v>Passerellidae</v>
          </cell>
          <cell r="D2927" t="str">
            <v>Atlapetes</v>
          </cell>
          <cell r="E2927" t="str">
            <v>nationi</v>
          </cell>
          <cell r="F2927" t="str">
            <v>Atlapetes nationi</v>
          </cell>
          <cell r="G2927" t="str">
            <v>Rusty-bellied Brushfinch</v>
          </cell>
          <cell r="H2927">
            <v>2926</v>
          </cell>
        </row>
        <row r="2928">
          <cell r="A2928" t="str">
            <v>Atlapetes forbesi</v>
          </cell>
          <cell r="B2928" t="str">
            <v>Passeriformes</v>
          </cell>
          <cell r="C2928" t="str">
            <v>Passerellidae</v>
          </cell>
          <cell r="D2928" t="str">
            <v>Atlapetes</v>
          </cell>
          <cell r="E2928" t="str">
            <v>forbesi</v>
          </cell>
          <cell r="F2928" t="str">
            <v>Atlapetes forbesi</v>
          </cell>
          <cell r="G2928" t="str">
            <v>Apurimac Brushfinch</v>
          </cell>
          <cell r="H2928">
            <v>2927</v>
          </cell>
        </row>
        <row r="2929">
          <cell r="A2929" t="str">
            <v>Atlapetes melanopsis</v>
          </cell>
          <cell r="B2929" t="str">
            <v>Passeriformes</v>
          </cell>
          <cell r="C2929" t="str">
            <v>Passerellidae</v>
          </cell>
          <cell r="D2929" t="str">
            <v>Atlapetes</v>
          </cell>
          <cell r="E2929" t="str">
            <v>melanopsis</v>
          </cell>
          <cell r="F2929" t="str">
            <v>Atlapetes melanopsis</v>
          </cell>
          <cell r="G2929" t="str">
            <v>Black-spectacled Brushfinch</v>
          </cell>
          <cell r="H2929">
            <v>2928</v>
          </cell>
        </row>
        <row r="2930">
          <cell r="A2930" t="str">
            <v>Atlapetes terborghi</v>
          </cell>
          <cell r="B2930" t="str">
            <v>Passeriformes</v>
          </cell>
          <cell r="C2930" t="str">
            <v>Passerellidae</v>
          </cell>
          <cell r="D2930" t="str">
            <v>Atlapetes</v>
          </cell>
          <cell r="E2930" t="str">
            <v>terborghi</v>
          </cell>
          <cell r="F2930" t="str">
            <v>Atlapetes terborghi</v>
          </cell>
          <cell r="G2930" t="str">
            <v>Vilcabamba Brushfinch</v>
          </cell>
          <cell r="H2930">
            <v>2929</v>
          </cell>
        </row>
        <row r="2931">
          <cell r="A2931" t="str">
            <v>Atlapetes canigenis</v>
          </cell>
          <cell r="B2931" t="str">
            <v>Passeriformes</v>
          </cell>
          <cell r="C2931" t="str">
            <v>Passerellidae</v>
          </cell>
          <cell r="D2931" t="str">
            <v>Atlapetes</v>
          </cell>
          <cell r="E2931" t="str">
            <v>canigenis</v>
          </cell>
          <cell r="F2931" t="str">
            <v>Atlapetes canigenis</v>
          </cell>
          <cell r="G2931" t="str">
            <v>Cuzco Brushfinch</v>
          </cell>
          <cell r="H2931">
            <v>2930</v>
          </cell>
        </row>
        <row r="2932">
          <cell r="A2932" t="str">
            <v>Atlapetes melanolaemus</v>
          </cell>
          <cell r="B2932" t="str">
            <v>Passeriformes</v>
          </cell>
          <cell r="C2932" t="str">
            <v>Passerellidae</v>
          </cell>
          <cell r="D2932" t="str">
            <v>Atlapetes</v>
          </cell>
          <cell r="E2932" t="str">
            <v>melanolaemus</v>
          </cell>
          <cell r="F2932" t="str">
            <v>Atlapetes melanolaemus</v>
          </cell>
          <cell r="G2932" t="str">
            <v>Black-faced Brushfinch</v>
          </cell>
          <cell r="H2932">
            <v>2931</v>
          </cell>
        </row>
        <row r="2933">
          <cell r="A2933" t="str">
            <v>Atlapetes rufinucha</v>
          </cell>
          <cell r="B2933" t="str">
            <v>Passeriformes</v>
          </cell>
          <cell r="C2933" t="str">
            <v>Passerellidae</v>
          </cell>
          <cell r="D2933" t="str">
            <v>Atlapetes</v>
          </cell>
          <cell r="E2933" t="str">
            <v>rufinucha</v>
          </cell>
          <cell r="F2933" t="str">
            <v>Atlapetes rufinucha</v>
          </cell>
          <cell r="G2933" t="str">
            <v>Bolivian Brushfinch</v>
          </cell>
          <cell r="H2933">
            <v>2932</v>
          </cell>
        </row>
        <row r="2934">
          <cell r="A2934" t="str">
            <v>Atlapetes fulviceps</v>
          </cell>
          <cell r="B2934" t="str">
            <v>Passeriformes</v>
          </cell>
          <cell r="C2934" t="str">
            <v>Passerellidae</v>
          </cell>
          <cell r="D2934" t="str">
            <v>Atlapetes</v>
          </cell>
          <cell r="E2934" t="str">
            <v>fulviceps</v>
          </cell>
          <cell r="F2934" t="str">
            <v>Atlapetes fulviceps</v>
          </cell>
          <cell r="G2934" t="str">
            <v>Fulvous-headed Brushfinch</v>
          </cell>
          <cell r="H2934">
            <v>2933</v>
          </cell>
        </row>
        <row r="2935">
          <cell r="A2935" t="str">
            <v>Atlapetes citrinellus</v>
          </cell>
          <cell r="B2935" t="str">
            <v>Passeriformes</v>
          </cell>
          <cell r="C2935" t="str">
            <v>Passerellidae</v>
          </cell>
          <cell r="D2935" t="str">
            <v>Atlapetes</v>
          </cell>
          <cell r="E2935" t="str">
            <v>citrinellus</v>
          </cell>
          <cell r="F2935" t="str">
            <v>Atlapetes citrinellus</v>
          </cell>
          <cell r="G2935" t="str">
            <v>Yellow-striped Brushfinch</v>
          </cell>
          <cell r="H2935">
            <v>2934</v>
          </cell>
        </row>
        <row r="2936">
          <cell r="A2936" t="str">
            <v>Dolichonyx oryzivorus</v>
          </cell>
          <cell r="B2936" t="str">
            <v>Passeriformes</v>
          </cell>
          <cell r="C2936" t="str">
            <v>Icteridae</v>
          </cell>
          <cell r="D2936" t="str">
            <v>Dolichonyx</v>
          </cell>
          <cell r="E2936" t="str">
            <v>oryzivorus</v>
          </cell>
          <cell r="F2936" t="str">
            <v>Dolichonyx oryzivorus</v>
          </cell>
          <cell r="G2936" t="str">
            <v>Bobolink</v>
          </cell>
          <cell r="H2936">
            <v>2935</v>
          </cell>
        </row>
        <row r="2937">
          <cell r="A2937" t="str">
            <v>Sturnella magna</v>
          </cell>
          <cell r="B2937" t="str">
            <v>Passeriformes</v>
          </cell>
          <cell r="C2937" t="str">
            <v>Icteridae</v>
          </cell>
          <cell r="D2937" t="str">
            <v>Sturnella</v>
          </cell>
          <cell r="E2937" t="str">
            <v>magna</v>
          </cell>
          <cell r="F2937" t="str">
            <v>Sturnella magna</v>
          </cell>
          <cell r="G2937" t="str">
            <v>Eastern Meadowlark</v>
          </cell>
          <cell r="H2937">
            <v>2936</v>
          </cell>
        </row>
        <row r="2938">
          <cell r="A2938" t="str">
            <v>Leistes militaris</v>
          </cell>
          <cell r="B2938" t="str">
            <v>Passeriformes</v>
          </cell>
          <cell r="C2938" t="str">
            <v>Icteridae</v>
          </cell>
          <cell r="D2938" t="str">
            <v>Leistes</v>
          </cell>
          <cell r="E2938" t="str">
            <v>militaris</v>
          </cell>
          <cell r="F2938" t="str">
            <v>Leistes militaris</v>
          </cell>
          <cell r="G2938" t="str">
            <v>Red-breasted Meadowlark</v>
          </cell>
          <cell r="H2938">
            <v>2937</v>
          </cell>
        </row>
        <row r="2939">
          <cell r="A2939" t="str">
            <v>Leistes superciliaris</v>
          </cell>
          <cell r="B2939" t="str">
            <v>Passeriformes</v>
          </cell>
          <cell r="C2939" t="str">
            <v>Icteridae</v>
          </cell>
          <cell r="D2939" t="str">
            <v>Leistes</v>
          </cell>
          <cell r="E2939" t="str">
            <v>superciliaris</v>
          </cell>
          <cell r="F2939" t="str">
            <v>Leistes superciliaris</v>
          </cell>
          <cell r="G2939" t="str">
            <v>White-browed Meadowlark</v>
          </cell>
          <cell r="H2939">
            <v>2938</v>
          </cell>
        </row>
        <row r="2940">
          <cell r="A2940" t="str">
            <v>Leistes bellicosus</v>
          </cell>
          <cell r="B2940" t="str">
            <v>Passeriformes</v>
          </cell>
          <cell r="C2940" t="str">
            <v>Icteridae</v>
          </cell>
          <cell r="D2940" t="str">
            <v>Leistes</v>
          </cell>
          <cell r="E2940" t="str">
            <v>bellicosus</v>
          </cell>
          <cell r="F2940" t="str">
            <v>Leistes bellicosus</v>
          </cell>
          <cell r="G2940" t="str">
            <v>Peruvian Meadowlark</v>
          </cell>
          <cell r="H2940">
            <v>2939</v>
          </cell>
        </row>
        <row r="2941">
          <cell r="A2941" t="str">
            <v>Leistes defilippii</v>
          </cell>
          <cell r="B2941" t="str">
            <v>Passeriformes</v>
          </cell>
          <cell r="C2941" t="str">
            <v>Icteridae</v>
          </cell>
          <cell r="D2941" t="str">
            <v>Leistes</v>
          </cell>
          <cell r="E2941" t="str">
            <v>defilippii</v>
          </cell>
          <cell r="F2941" t="str">
            <v>Leistes defilippii</v>
          </cell>
          <cell r="G2941" t="str">
            <v>Pampas Meadowlark</v>
          </cell>
          <cell r="H2941">
            <v>2940</v>
          </cell>
        </row>
        <row r="2942">
          <cell r="A2942" t="str">
            <v>Leistes loyca</v>
          </cell>
          <cell r="B2942" t="str">
            <v>Passeriformes</v>
          </cell>
          <cell r="C2942" t="str">
            <v>Icteridae</v>
          </cell>
          <cell r="D2942" t="str">
            <v>Leistes</v>
          </cell>
          <cell r="E2942" t="str">
            <v>loyca</v>
          </cell>
          <cell r="F2942" t="str">
            <v>Leistes loyca</v>
          </cell>
          <cell r="G2942" t="str">
            <v>Long-tailed Meadowlark</v>
          </cell>
          <cell r="H2942">
            <v>2941</v>
          </cell>
        </row>
        <row r="2943">
          <cell r="A2943" t="str">
            <v>Amblycercus holosericeus</v>
          </cell>
          <cell r="B2943" t="str">
            <v>Passeriformes</v>
          </cell>
          <cell r="C2943" t="str">
            <v>Icteridae</v>
          </cell>
          <cell r="D2943" t="str">
            <v>Amblycercus</v>
          </cell>
          <cell r="E2943" t="str">
            <v>holosericeus</v>
          </cell>
          <cell r="F2943" t="str">
            <v>Amblycercus holosericeus</v>
          </cell>
          <cell r="G2943" t="str">
            <v>Yellow-billed Cacique</v>
          </cell>
          <cell r="H2943">
            <v>2942</v>
          </cell>
        </row>
        <row r="2944">
          <cell r="A2944" t="str">
            <v>Psarocolius angustifrons</v>
          </cell>
          <cell r="B2944" t="str">
            <v>Passeriformes</v>
          </cell>
          <cell r="C2944" t="str">
            <v>Icteridae</v>
          </cell>
          <cell r="D2944" t="str">
            <v>Psarocolius</v>
          </cell>
          <cell r="E2944" t="str">
            <v>angustifrons</v>
          </cell>
          <cell r="F2944" t="str">
            <v>Psarocolius angustifrons</v>
          </cell>
          <cell r="G2944" t="str">
            <v>Russet-backed Oropendola</v>
          </cell>
          <cell r="H2944">
            <v>2943</v>
          </cell>
        </row>
        <row r="2945">
          <cell r="A2945" t="str">
            <v>Psarocolius atrovirens</v>
          </cell>
          <cell r="B2945" t="str">
            <v>Passeriformes</v>
          </cell>
          <cell r="C2945" t="str">
            <v>Icteridae</v>
          </cell>
          <cell r="D2945" t="str">
            <v>Psarocolius</v>
          </cell>
          <cell r="E2945" t="str">
            <v>atrovirens</v>
          </cell>
          <cell r="F2945" t="str">
            <v>Psarocolius atrovirens</v>
          </cell>
          <cell r="G2945" t="str">
            <v>Dusky-green Oropendola</v>
          </cell>
          <cell r="H2945">
            <v>2944</v>
          </cell>
        </row>
        <row r="2946">
          <cell r="A2946" t="str">
            <v>Psarocolius viridis</v>
          </cell>
          <cell r="B2946" t="str">
            <v>Passeriformes</v>
          </cell>
          <cell r="C2946" t="str">
            <v>Icteridae</v>
          </cell>
          <cell r="D2946" t="str">
            <v>Psarocolius</v>
          </cell>
          <cell r="E2946" t="str">
            <v>viridis</v>
          </cell>
          <cell r="F2946" t="str">
            <v>Psarocolius viridis</v>
          </cell>
          <cell r="G2946" t="str">
            <v>Green Oropendola</v>
          </cell>
          <cell r="H2946">
            <v>2945</v>
          </cell>
        </row>
        <row r="2947">
          <cell r="A2947" t="str">
            <v>Psarocolius wagleri</v>
          </cell>
          <cell r="B2947" t="str">
            <v>Passeriformes</v>
          </cell>
          <cell r="C2947" t="str">
            <v>Icteridae</v>
          </cell>
          <cell r="D2947" t="str">
            <v>Psarocolius</v>
          </cell>
          <cell r="E2947" t="str">
            <v>wagleri</v>
          </cell>
          <cell r="F2947" t="str">
            <v>Psarocolius wagleri</v>
          </cell>
          <cell r="G2947" t="str">
            <v>Chestnut-headed Oropendola</v>
          </cell>
          <cell r="H2947">
            <v>2946</v>
          </cell>
        </row>
        <row r="2948">
          <cell r="A2948" t="str">
            <v>Psarocolius decumanus</v>
          </cell>
          <cell r="B2948" t="str">
            <v>Passeriformes</v>
          </cell>
          <cell r="C2948" t="str">
            <v>Icteridae</v>
          </cell>
          <cell r="D2948" t="str">
            <v>Psarocolius</v>
          </cell>
          <cell r="E2948" t="str">
            <v>decumanus</v>
          </cell>
          <cell r="F2948" t="str">
            <v>Psarocolius decumanus</v>
          </cell>
          <cell r="G2948" t="str">
            <v>Crested Oropendola</v>
          </cell>
          <cell r="H2948">
            <v>2947</v>
          </cell>
        </row>
        <row r="2949">
          <cell r="A2949" t="str">
            <v>Psarocolius guatimozinus</v>
          </cell>
          <cell r="B2949" t="str">
            <v>Passeriformes</v>
          </cell>
          <cell r="C2949" t="str">
            <v>Icteridae</v>
          </cell>
          <cell r="D2949" t="str">
            <v>Psarocolius</v>
          </cell>
          <cell r="E2949" t="str">
            <v>guatimozinus</v>
          </cell>
          <cell r="F2949" t="str">
            <v>Psarocolius guatimozinus</v>
          </cell>
          <cell r="G2949" t="str">
            <v>Black Oropendola</v>
          </cell>
          <cell r="H2949">
            <v>2948</v>
          </cell>
        </row>
        <row r="2950">
          <cell r="A2950" t="str">
            <v>Psarocolius cassini</v>
          </cell>
          <cell r="B2950" t="str">
            <v>Passeriformes</v>
          </cell>
          <cell r="C2950" t="str">
            <v>Icteridae</v>
          </cell>
          <cell r="D2950" t="str">
            <v>Psarocolius</v>
          </cell>
          <cell r="E2950" t="str">
            <v>cassini</v>
          </cell>
          <cell r="F2950" t="str">
            <v>Psarocolius cassini</v>
          </cell>
          <cell r="G2950" t="str">
            <v>Baudo Oropendola</v>
          </cell>
          <cell r="H2950">
            <v>2949</v>
          </cell>
        </row>
        <row r="2951">
          <cell r="A2951" t="str">
            <v>Psarocolius bifasciatus</v>
          </cell>
          <cell r="B2951" t="str">
            <v>Passeriformes</v>
          </cell>
          <cell r="C2951" t="str">
            <v>Icteridae</v>
          </cell>
          <cell r="D2951" t="str">
            <v>Psarocolius</v>
          </cell>
          <cell r="E2951" t="str">
            <v>bifasciatus</v>
          </cell>
          <cell r="F2951" t="str">
            <v>Psarocolius bifasciatus</v>
          </cell>
          <cell r="G2951" t="str">
            <v>Olive Oropendola</v>
          </cell>
          <cell r="H2951">
            <v>2950</v>
          </cell>
        </row>
        <row r="2952">
          <cell r="A2952" t="str">
            <v>Cacicus solitarius</v>
          </cell>
          <cell r="B2952" t="str">
            <v>Passeriformes</v>
          </cell>
          <cell r="C2952" t="str">
            <v>Icteridae</v>
          </cell>
          <cell r="D2952" t="str">
            <v>Cacicus</v>
          </cell>
          <cell r="E2952" t="str">
            <v>solitarius</v>
          </cell>
          <cell r="F2952" t="str">
            <v>Cacicus solitarius</v>
          </cell>
          <cell r="G2952" t="str">
            <v>Solitary Black Cacique</v>
          </cell>
          <cell r="H2952">
            <v>2951</v>
          </cell>
        </row>
        <row r="2953">
          <cell r="A2953" t="str">
            <v>Cacicus chrysopterus</v>
          </cell>
          <cell r="B2953" t="str">
            <v>Passeriformes</v>
          </cell>
          <cell r="C2953" t="str">
            <v>Icteridae</v>
          </cell>
          <cell r="D2953" t="str">
            <v>Cacicus</v>
          </cell>
          <cell r="E2953" t="str">
            <v>chrysopterus</v>
          </cell>
          <cell r="F2953" t="str">
            <v>Cacicus chrysopterus</v>
          </cell>
          <cell r="G2953" t="str">
            <v>Golden-winged Cacique</v>
          </cell>
          <cell r="H2953">
            <v>2952</v>
          </cell>
        </row>
        <row r="2954">
          <cell r="A2954" t="str">
            <v>Cacicus sclateri</v>
          </cell>
          <cell r="B2954" t="str">
            <v>Passeriformes</v>
          </cell>
          <cell r="C2954" t="str">
            <v>Icteridae</v>
          </cell>
          <cell r="D2954" t="str">
            <v>Cacicus</v>
          </cell>
          <cell r="E2954" t="str">
            <v>sclateri</v>
          </cell>
          <cell r="F2954" t="str">
            <v>Cacicus sclateri</v>
          </cell>
          <cell r="G2954" t="str">
            <v>Ecuadorian Cacique</v>
          </cell>
          <cell r="H2954">
            <v>2953</v>
          </cell>
        </row>
        <row r="2955">
          <cell r="A2955" t="str">
            <v>Cacicus koepckeae</v>
          </cell>
          <cell r="B2955" t="str">
            <v>Passeriformes</v>
          </cell>
          <cell r="C2955" t="str">
            <v>Icteridae</v>
          </cell>
          <cell r="D2955" t="str">
            <v>Cacicus</v>
          </cell>
          <cell r="E2955" t="str">
            <v>koepckeae</v>
          </cell>
          <cell r="F2955" t="str">
            <v>Cacicus koepckeae</v>
          </cell>
          <cell r="G2955" t="str">
            <v>Selva Cacique</v>
          </cell>
          <cell r="H2955">
            <v>2954</v>
          </cell>
        </row>
        <row r="2956">
          <cell r="A2956" t="str">
            <v>Cacicus uropygialis</v>
          </cell>
          <cell r="B2956" t="str">
            <v>Passeriformes</v>
          </cell>
          <cell r="C2956" t="str">
            <v>Icteridae</v>
          </cell>
          <cell r="D2956" t="str">
            <v>Cacicus</v>
          </cell>
          <cell r="E2956" t="str">
            <v>uropygialis</v>
          </cell>
          <cell r="F2956" t="str">
            <v>Cacicus uropygialis</v>
          </cell>
          <cell r="G2956" t="str">
            <v>Scarlet-rumped Cacique</v>
          </cell>
          <cell r="H2956">
            <v>2955</v>
          </cell>
        </row>
        <row r="2957">
          <cell r="A2957" t="str">
            <v>Cacicus cela</v>
          </cell>
          <cell r="B2957" t="str">
            <v>Passeriformes</v>
          </cell>
          <cell r="C2957" t="str">
            <v>Icteridae</v>
          </cell>
          <cell r="D2957" t="str">
            <v>Cacicus</v>
          </cell>
          <cell r="E2957" t="str">
            <v>cela</v>
          </cell>
          <cell r="F2957" t="str">
            <v>Cacicus cela</v>
          </cell>
          <cell r="G2957" t="str">
            <v>Yellow-rumped Cacique</v>
          </cell>
          <cell r="H2957">
            <v>2956</v>
          </cell>
        </row>
        <row r="2958">
          <cell r="A2958" t="str">
            <v>Cacicus chrysonotus</v>
          </cell>
          <cell r="B2958" t="str">
            <v>Passeriformes</v>
          </cell>
          <cell r="C2958" t="str">
            <v>Icteridae</v>
          </cell>
          <cell r="D2958" t="str">
            <v>Cacicus</v>
          </cell>
          <cell r="E2958" t="str">
            <v>chrysonotus</v>
          </cell>
          <cell r="F2958" t="str">
            <v>Cacicus chrysonotus</v>
          </cell>
          <cell r="G2958" t="str">
            <v>Mountain Cacique</v>
          </cell>
          <cell r="H2958">
            <v>2957</v>
          </cell>
        </row>
        <row r="2959">
          <cell r="A2959" t="str">
            <v>Cacicus latirostris</v>
          </cell>
          <cell r="B2959" t="str">
            <v>Passeriformes</v>
          </cell>
          <cell r="C2959" t="str">
            <v>Icteridae</v>
          </cell>
          <cell r="D2959" t="str">
            <v>Cacicus</v>
          </cell>
          <cell r="E2959" t="str">
            <v>latirostris</v>
          </cell>
          <cell r="F2959" t="str">
            <v>Cacicus latirostris</v>
          </cell>
          <cell r="G2959" t="str">
            <v>Band-tailed Cacique</v>
          </cell>
          <cell r="H2959">
            <v>2958</v>
          </cell>
        </row>
        <row r="2960">
          <cell r="A2960" t="str">
            <v>Cacicus haemorrhous</v>
          </cell>
          <cell r="B2960" t="str">
            <v>Passeriformes</v>
          </cell>
          <cell r="C2960" t="str">
            <v>Icteridae</v>
          </cell>
          <cell r="D2960" t="str">
            <v>Cacicus</v>
          </cell>
          <cell r="E2960" t="str">
            <v>haemorrhous</v>
          </cell>
          <cell r="F2960" t="str">
            <v>Cacicus haemorrhous</v>
          </cell>
          <cell r="G2960" t="str">
            <v>Red-rumped Cacique</v>
          </cell>
          <cell r="H2960">
            <v>2959</v>
          </cell>
        </row>
        <row r="2961">
          <cell r="A2961" t="str">
            <v>Cacicus oseryi</v>
          </cell>
          <cell r="B2961" t="str">
            <v>Passeriformes</v>
          </cell>
          <cell r="C2961" t="str">
            <v>Icteridae</v>
          </cell>
          <cell r="D2961" t="str">
            <v>Cacicus</v>
          </cell>
          <cell r="E2961" t="str">
            <v>oseryi</v>
          </cell>
          <cell r="F2961" t="str">
            <v>Cacicus oseryi</v>
          </cell>
          <cell r="G2961" t="str">
            <v>Casqued Cacique</v>
          </cell>
          <cell r="H2961">
            <v>2960</v>
          </cell>
        </row>
        <row r="2962">
          <cell r="A2962" t="str">
            <v>Icterus icterus</v>
          </cell>
          <cell r="B2962" t="str">
            <v>Passeriformes</v>
          </cell>
          <cell r="C2962" t="str">
            <v>Icteridae</v>
          </cell>
          <cell r="D2962" t="str">
            <v>Icterus</v>
          </cell>
          <cell r="E2962" t="str">
            <v>icterus</v>
          </cell>
          <cell r="F2962" t="str">
            <v>Icterus icterus</v>
          </cell>
          <cell r="G2962" t="str">
            <v>Venezuelan Troupial</v>
          </cell>
          <cell r="H2962">
            <v>2961</v>
          </cell>
        </row>
        <row r="2963">
          <cell r="A2963" t="str">
            <v>Icterus croconotus</v>
          </cell>
          <cell r="B2963" t="str">
            <v>Passeriformes</v>
          </cell>
          <cell r="C2963" t="str">
            <v>Icteridae</v>
          </cell>
          <cell r="D2963" t="str">
            <v>Icterus</v>
          </cell>
          <cell r="E2963" t="str">
            <v>croconotus</v>
          </cell>
          <cell r="F2963" t="str">
            <v>Icterus croconotus</v>
          </cell>
          <cell r="G2963" t="str">
            <v>Orange-backed Troupial</v>
          </cell>
          <cell r="H2963">
            <v>2962</v>
          </cell>
        </row>
        <row r="2964">
          <cell r="A2964" t="str">
            <v>Icterus jamacaii</v>
          </cell>
          <cell r="B2964" t="str">
            <v>Passeriformes</v>
          </cell>
          <cell r="C2964" t="str">
            <v>Icteridae</v>
          </cell>
          <cell r="D2964" t="str">
            <v>Icterus</v>
          </cell>
          <cell r="E2964" t="str">
            <v>jamacaii</v>
          </cell>
          <cell r="F2964" t="str">
            <v>Icterus jamacaii</v>
          </cell>
          <cell r="G2964" t="str">
            <v>Campo Troupial</v>
          </cell>
          <cell r="H2964">
            <v>2963</v>
          </cell>
        </row>
        <row r="2965">
          <cell r="A2965" t="str">
            <v>Icterus graceannae</v>
          </cell>
          <cell r="B2965" t="str">
            <v>Passeriformes</v>
          </cell>
          <cell r="C2965" t="str">
            <v>Icteridae</v>
          </cell>
          <cell r="D2965" t="str">
            <v>Icterus</v>
          </cell>
          <cell r="E2965" t="str">
            <v>graceannae</v>
          </cell>
          <cell r="F2965" t="str">
            <v>Icterus graceannae</v>
          </cell>
          <cell r="G2965" t="str">
            <v>White-edged Oriole</v>
          </cell>
          <cell r="H2965">
            <v>2964</v>
          </cell>
        </row>
        <row r="2966">
          <cell r="A2966" t="str">
            <v>Icterus mesomelas</v>
          </cell>
          <cell r="B2966" t="str">
            <v>Passeriformes</v>
          </cell>
          <cell r="C2966" t="str">
            <v>Icteridae</v>
          </cell>
          <cell r="D2966" t="str">
            <v>Icterus</v>
          </cell>
          <cell r="E2966" t="str">
            <v>mesomelas</v>
          </cell>
          <cell r="F2966" t="str">
            <v>Icterus mesomelas</v>
          </cell>
          <cell r="G2966" t="str">
            <v>Yellow-tailed Oriole</v>
          </cell>
          <cell r="H2966">
            <v>2965</v>
          </cell>
        </row>
        <row r="2967">
          <cell r="A2967" t="str">
            <v>Icterus cayanensis</v>
          </cell>
          <cell r="B2967" t="str">
            <v>Passeriformes</v>
          </cell>
          <cell r="C2967" t="str">
            <v>Icteridae</v>
          </cell>
          <cell r="D2967" t="str">
            <v>Icterus</v>
          </cell>
          <cell r="E2967" t="str">
            <v>cayanensis</v>
          </cell>
          <cell r="F2967" t="str">
            <v>Icterus cayanensis</v>
          </cell>
          <cell r="G2967" t="str">
            <v>Epaulet Oriole</v>
          </cell>
          <cell r="H2967">
            <v>2966</v>
          </cell>
        </row>
        <row r="2968">
          <cell r="A2968" t="str">
            <v>Icterus pyrrhopterus</v>
          </cell>
          <cell r="B2968" t="str">
            <v>Passeriformes</v>
          </cell>
          <cell r="C2968" t="str">
            <v>Icteridae</v>
          </cell>
          <cell r="D2968" t="str">
            <v>Icterus</v>
          </cell>
          <cell r="E2968" t="str">
            <v>pyrrhopterus</v>
          </cell>
          <cell r="F2968" t="str">
            <v>Icterus pyrrhopterus</v>
          </cell>
          <cell r="G2968" t="str">
            <v>Variable Oriole</v>
          </cell>
          <cell r="H2968">
            <v>2967</v>
          </cell>
        </row>
        <row r="2969">
          <cell r="A2969" t="str">
            <v>Icterus spurius</v>
          </cell>
          <cell r="B2969" t="str">
            <v>Passeriformes</v>
          </cell>
          <cell r="C2969" t="str">
            <v>Icteridae</v>
          </cell>
          <cell r="D2969" t="str">
            <v>Icterus</v>
          </cell>
          <cell r="E2969" t="str">
            <v>spurius</v>
          </cell>
          <cell r="F2969" t="str">
            <v>Icterus spurius</v>
          </cell>
          <cell r="G2969" t="str">
            <v>Orchard Oriole</v>
          </cell>
          <cell r="H2969">
            <v>2968</v>
          </cell>
        </row>
        <row r="2970">
          <cell r="A2970" t="str">
            <v>Icterus auricapillus</v>
          </cell>
          <cell r="B2970" t="str">
            <v>Passeriformes</v>
          </cell>
          <cell r="C2970" t="str">
            <v>Icteridae</v>
          </cell>
          <cell r="D2970" t="str">
            <v>Icterus</v>
          </cell>
          <cell r="E2970" t="str">
            <v>auricapillus</v>
          </cell>
          <cell r="F2970" t="str">
            <v>Icterus auricapillus</v>
          </cell>
          <cell r="G2970" t="str">
            <v>Orange-crowned Oriole</v>
          </cell>
          <cell r="H2970">
            <v>2969</v>
          </cell>
        </row>
        <row r="2971">
          <cell r="A2971" t="str">
            <v>Icterus chrysater</v>
          </cell>
          <cell r="B2971" t="str">
            <v>Passeriformes</v>
          </cell>
          <cell r="C2971" t="str">
            <v>Icteridae</v>
          </cell>
          <cell r="D2971" t="str">
            <v>Icterus</v>
          </cell>
          <cell r="E2971" t="str">
            <v>chrysater</v>
          </cell>
          <cell r="F2971" t="str">
            <v>Icterus chrysater</v>
          </cell>
          <cell r="G2971" t="str">
            <v>Yellow-backed Oriole</v>
          </cell>
          <cell r="H2971">
            <v>2970</v>
          </cell>
        </row>
        <row r="2972">
          <cell r="A2972" t="str">
            <v>Icterus galbula</v>
          </cell>
          <cell r="B2972" t="str">
            <v>Passeriformes</v>
          </cell>
          <cell r="C2972" t="str">
            <v>Icteridae</v>
          </cell>
          <cell r="D2972" t="str">
            <v>Icterus</v>
          </cell>
          <cell r="E2972" t="str">
            <v>galbula</v>
          </cell>
          <cell r="F2972" t="str">
            <v>Icterus galbula</v>
          </cell>
          <cell r="G2972" t="str">
            <v>Baltimore Oriole</v>
          </cell>
          <cell r="H2972">
            <v>2971</v>
          </cell>
        </row>
        <row r="2973">
          <cell r="A2973" t="str">
            <v>Icterus nigrogularis</v>
          </cell>
          <cell r="B2973" t="str">
            <v>Passeriformes</v>
          </cell>
          <cell r="C2973" t="str">
            <v>Icteridae</v>
          </cell>
          <cell r="D2973" t="str">
            <v>Icterus</v>
          </cell>
          <cell r="E2973" t="str">
            <v>nigrogularis</v>
          </cell>
          <cell r="F2973" t="str">
            <v>Icterus nigrogularis</v>
          </cell>
          <cell r="G2973" t="str">
            <v>Yellow Oriole</v>
          </cell>
          <cell r="H2973">
            <v>2972</v>
          </cell>
        </row>
        <row r="2974">
          <cell r="A2974" t="str">
            <v>Agelaius phoeniceus</v>
          </cell>
          <cell r="B2974" t="str">
            <v>Passeriformes</v>
          </cell>
          <cell r="C2974" t="str">
            <v>Icteridae</v>
          </cell>
          <cell r="D2974" t="str">
            <v>Agelaius</v>
          </cell>
          <cell r="E2974" t="str">
            <v>phoeniceus</v>
          </cell>
          <cell r="F2974" t="str">
            <v>Agelaius phoeniceus</v>
          </cell>
          <cell r="G2974" t="str">
            <v>Red-winged Blackbird</v>
          </cell>
          <cell r="H2974">
            <v>2973</v>
          </cell>
        </row>
        <row r="2975">
          <cell r="A2975" t="str">
            <v>Molothrus rufoaxillaris</v>
          </cell>
          <cell r="B2975" t="str">
            <v>Passeriformes</v>
          </cell>
          <cell r="C2975" t="str">
            <v>Icteridae</v>
          </cell>
          <cell r="D2975" t="str">
            <v>Molothrus</v>
          </cell>
          <cell r="E2975" t="str">
            <v>rufoaxillaris</v>
          </cell>
          <cell r="F2975" t="str">
            <v>Molothrus rufoaxillaris</v>
          </cell>
          <cell r="G2975" t="str">
            <v>Screaming Cowbird</v>
          </cell>
          <cell r="H2975">
            <v>2974</v>
          </cell>
        </row>
        <row r="2976">
          <cell r="A2976" t="str">
            <v>Molothrus oryzivorus</v>
          </cell>
          <cell r="B2976" t="str">
            <v>Passeriformes</v>
          </cell>
          <cell r="C2976" t="str">
            <v>Icteridae</v>
          </cell>
          <cell r="D2976" t="str">
            <v>Molothrus</v>
          </cell>
          <cell r="E2976" t="str">
            <v>oryzivorus</v>
          </cell>
          <cell r="F2976" t="str">
            <v>Molothrus oryzivorus</v>
          </cell>
          <cell r="G2976" t="str">
            <v>Giant Cowbird</v>
          </cell>
          <cell r="H2976">
            <v>2975</v>
          </cell>
        </row>
        <row r="2977">
          <cell r="A2977" t="str">
            <v>Molothrus aeneus</v>
          </cell>
          <cell r="B2977" t="str">
            <v>Passeriformes</v>
          </cell>
          <cell r="C2977" t="str">
            <v>Icteridae</v>
          </cell>
          <cell r="D2977" t="str">
            <v>Molothrus</v>
          </cell>
          <cell r="E2977" t="str">
            <v>aeneus</v>
          </cell>
          <cell r="F2977" t="str">
            <v>Molothrus aeneus</v>
          </cell>
          <cell r="G2977" t="str">
            <v>Bronzed Cowbird</v>
          </cell>
          <cell r="H2977">
            <v>2976</v>
          </cell>
        </row>
        <row r="2978">
          <cell r="A2978" t="str">
            <v>Molothrus bonariensis</v>
          </cell>
          <cell r="B2978" t="str">
            <v>Passeriformes</v>
          </cell>
          <cell r="C2978" t="str">
            <v>Icteridae</v>
          </cell>
          <cell r="D2978" t="str">
            <v>Molothrus</v>
          </cell>
          <cell r="E2978" t="str">
            <v>bonariensis</v>
          </cell>
          <cell r="F2978" t="str">
            <v>Molothrus bonariensis</v>
          </cell>
          <cell r="G2978" t="str">
            <v>Shiny Cowbird</v>
          </cell>
          <cell r="H2978">
            <v>2977</v>
          </cell>
        </row>
        <row r="2979">
          <cell r="A2979" t="str">
            <v>Dives warczewiczi</v>
          </cell>
          <cell r="B2979" t="str">
            <v>Passeriformes</v>
          </cell>
          <cell r="C2979" t="str">
            <v>Icteridae</v>
          </cell>
          <cell r="D2979" t="str">
            <v>Dives</v>
          </cell>
          <cell r="E2979" t="str">
            <v>warczewiczi</v>
          </cell>
          <cell r="F2979" t="str">
            <v>Dives warczewiczi</v>
          </cell>
          <cell r="G2979" t="str">
            <v>Scrub Blackbird</v>
          </cell>
          <cell r="H2979">
            <v>2978</v>
          </cell>
        </row>
        <row r="2980">
          <cell r="A2980" t="str">
            <v>Quiscalus lugubris</v>
          </cell>
          <cell r="B2980" t="str">
            <v>Passeriformes</v>
          </cell>
          <cell r="C2980" t="str">
            <v>Icteridae</v>
          </cell>
          <cell r="D2980" t="str">
            <v>Quiscalus</v>
          </cell>
          <cell r="E2980" t="str">
            <v>lugubris</v>
          </cell>
          <cell r="F2980" t="str">
            <v>Quiscalus lugubris</v>
          </cell>
          <cell r="G2980" t="str">
            <v>Carib Grackle</v>
          </cell>
          <cell r="H2980">
            <v>2979</v>
          </cell>
        </row>
        <row r="2981">
          <cell r="A2981" t="str">
            <v>Quiscalus mexicanus</v>
          </cell>
          <cell r="B2981" t="str">
            <v>Passeriformes</v>
          </cell>
          <cell r="C2981" t="str">
            <v>Icteridae</v>
          </cell>
          <cell r="D2981" t="str">
            <v>Quiscalus</v>
          </cell>
          <cell r="E2981" t="str">
            <v>mexicanus</v>
          </cell>
          <cell r="F2981" t="str">
            <v>Quiscalus mexicanus</v>
          </cell>
          <cell r="G2981" t="str">
            <v>Great-tailed Grackle</v>
          </cell>
          <cell r="H2981">
            <v>2980</v>
          </cell>
        </row>
        <row r="2982">
          <cell r="A2982" t="str">
            <v>Lampropsar tanagrinus</v>
          </cell>
          <cell r="B2982" t="str">
            <v>Passeriformes</v>
          </cell>
          <cell r="C2982" t="str">
            <v>Icteridae</v>
          </cell>
          <cell r="D2982" t="str">
            <v>Lampropsar</v>
          </cell>
          <cell r="E2982" t="str">
            <v>tanagrinus</v>
          </cell>
          <cell r="F2982" t="str">
            <v>Lampropsar tanagrinus</v>
          </cell>
          <cell r="G2982" t="str">
            <v>Velvet-fronted Grackle</v>
          </cell>
          <cell r="H2982">
            <v>2981</v>
          </cell>
        </row>
        <row r="2983">
          <cell r="A2983" t="str">
            <v>Hypopyrrhus pyrohypogaster</v>
          </cell>
          <cell r="B2983" t="str">
            <v>Passeriformes</v>
          </cell>
          <cell r="C2983" t="str">
            <v>Icteridae</v>
          </cell>
          <cell r="D2983" t="str">
            <v>Hypopyrrhus</v>
          </cell>
          <cell r="E2983" t="str">
            <v>pyrohypogaster</v>
          </cell>
          <cell r="F2983" t="str">
            <v>Hypopyrrhus pyrohypogaster</v>
          </cell>
          <cell r="G2983" t="str">
            <v>Red-bellied Grackle</v>
          </cell>
          <cell r="H2983">
            <v>2982</v>
          </cell>
        </row>
        <row r="2984">
          <cell r="A2984" t="str">
            <v>Gymnomystax mexicanus</v>
          </cell>
          <cell r="B2984" t="str">
            <v>Passeriformes</v>
          </cell>
          <cell r="C2984" t="str">
            <v>Icteridae</v>
          </cell>
          <cell r="D2984" t="str">
            <v>Gymnomystax</v>
          </cell>
          <cell r="E2984" t="str">
            <v>mexicanus</v>
          </cell>
          <cell r="F2984" t="str">
            <v>Gymnomystax mexicanus</v>
          </cell>
          <cell r="G2984" t="str">
            <v>Oriole Blackbird</v>
          </cell>
          <cell r="H2984">
            <v>2983</v>
          </cell>
        </row>
        <row r="2985">
          <cell r="A2985" t="str">
            <v>Macroagelaius subalaris</v>
          </cell>
          <cell r="B2985" t="str">
            <v>Passeriformes</v>
          </cell>
          <cell r="C2985" t="str">
            <v>Icteridae</v>
          </cell>
          <cell r="D2985" t="str">
            <v>Macroagelaius</v>
          </cell>
          <cell r="E2985" t="str">
            <v>subalaris</v>
          </cell>
          <cell r="F2985" t="str">
            <v>Macroagelaius subalaris</v>
          </cell>
          <cell r="G2985" t="str">
            <v>Mountain Grackle</v>
          </cell>
          <cell r="H2985">
            <v>2984</v>
          </cell>
        </row>
        <row r="2986">
          <cell r="A2986" t="str">
            <v>Macroagelaius imthurni</v>
          </cell>
          <cell r="B2986" t="str">
            <v>Passeriformes</v>
          </cell>
          <cell r="C2986" t="str">
            <v>Icteridae</v>
          </cell>
          <cell r="D2986" t="str">
            <v>Macroagelaius</v>
          </cell>
          <cell r="E2986" t="str">
            <v>imthurni</v>
          </cell>
          <cell r="F2986" t="str">
            <v>Macroagelaius imthurni</v>
          </cell>
          <cell r="G2986" t="str">
            <v>Golden-tufted Grackle</v>
          </cell>
          <cell r="H2986">
            <v>2985</v>
          </cell>
        </row>
        <row r="2987">
          <cell r="A2987" t="str">
            <v>Amblyramphus holosericeus</v>
          </cell>
          <cell r="B2987" t="str">
            <v>Passeriformes</v>
          </cell>
          <cell r="C2987" t="str">
            <v>Icteridae</v>
          </cell>
          <cell r="D2987" t="str">
            <v>Amblyramphus</v>
          </cell>
          <cell r="E2987" t="str">
            <v>holosericeus</v>
          </cell>
          <cell r="F2987" t="str">
            <v>Amblyramphus holosericeus</v>
          </cell>
          <cell r="G2987" t="str">
            <v>Scarlet-headed Blackbird</v>
          </cell>
          <cell r="H2987">
            <v>2986</v>
          </cell>
        </row>
        <row r="2988">
          <cell r="A2988" t="str">
            <v>Curaeus curaeus</v>
          </cell>
          <cell r="B2988" t="str">
            <v>Passeriformes</v>
          </cell>
          <cell r="C2988" t="str">
            <v>Icteridae</v>
          </cell>
          <cell r="D2988" t="str">
            <v>Curaeus</v>
          </cell>
          <cell r="E2988" t="str">
            <v>curaeus</v>
          </cell>
          <cell r="F2988" t="str">
            <v>Curaeus curaeus</v>
          </cell>
          <cell r="G2988" t="str">
            <v>Austral Blackbird</v>
          </cell>
          <cell r="H2988">
            <v>2987</v>
          </cell>
        </row>
        <row r="2989">
          <cell r="A2989" t="str">
            <v>Anumara forbesi</v>
          </cell>
          <cell r="B2989" t="str">
            <v>Passeriformes</v>
          </cell>
          <cell r="C2989" t="str">
            <v>Icteridae</v>
          </cell>
          <cell r="D2989" t="str">
            <v>Anumara</v>
          </cell>
          <cell r="E2989" t="str">
            <v>forbesi</v>
          </cell>
          <cell r="F2989" t="str">
            <v>Anumara forbesi</v>
          </cell>
          <cell r="G2989" t="str">
            <v>Forbes's Blackbird</v>
          </cell>
          <cell r="H2989">
            <v>2988</v>
          </cell>
        </row>
        <row r="2990">
          <cell r="A2990" t="str">
            <v>Gnorimopsar chopi</v>
          </cell>
          <cell r="B2990" t="str">
            <v>Passeriformes</v>
          </cell>
          <cell r="C2990" t="str">
            <v>Icteridae</v>
          </cell>
          <cell r="D2990" t="str">
            <v>Gnorimopsar</v>
          </cell>
          <cell r="E2990" t="str">
            <v>chopi</v>
          </cell>
          <cell r="F2990" t="str">
            <v>Gnorimopsar chopi</v>
          </cell>
          <cell r="G2990" t="str">
            <v>Chopi Blackbird</v>
          </cell>
          <cell r="H2990">
            <v>2989</v>
          </cell>
        </row>
        <row r="2991">
          <cell r="A2991" t="str">
            <v>Agelaioides badius</v>
          </cell>
          <cell r="B2991" t="str">
            <v>Passeriformes</v>
          </cell>
          <cell r="C2991" t="str">
            <v>Icteridae</v>
          </cell>
          <cell r="D2991" t="str">
            <v>Agelaioides</v>
          </cell>
          <cell r="E2991" t="str">
            <v>badius</v>
          </cell>
          <cell r="F2991" t="str">
            <v>Agelaioides badius</v>
          </cell>
          <cell r="G2991" t="str">
            <v>Grayish Baywing</v>
          </cell>
          <cell r="H2991">
            <v>2990</v>
          </cell>
        </row>
        <row r="2992">
          <cell r="A2992" t="str">
            <v>Agelaioides fringillarius</v>
          </cell>
          <cell r="B2992" t="str">
            <v>Passeriformes</v>
          </cell>
          <cell r="C2992" t="str">
            <v>Icteridae</v>
          </cell>
          <cell r="D2992" t="str">
            <v>Agelaioides</v>
          </cell>
          <cell r="E2992" t="str">
            <v>fringillarius</v>
          </cell>
          <cell r="F2992" t="str">
            <v>Agelaioides fringillarius</v>
          </cell>
          <cell r="G2992" t="str">
            <v>Pale Baywing</v>
          </cell>
          <cell r="H2992">
            <v>2991</v>
          </cell>
        </row>
        <row r="2993">
          <cell r="A2993" t="str">
            <v>Oreopsar bolivianus</v>
          </cell>
          <cell r="B2993" t="str">
            <v>Passeriformes</v>
          </cell>
          <cell r="C2993" t="str">
            <v>Icteridae</v>
          </cell>
          <cell r="D2993" t="str">
            <v>Oreopsar</v>
          </cell>
          <cell r="E2993" t="str">
            <v>bolivianus</v>
          </cell>
          <cell r="F2993" t="str">
            <v>Oreopsar bolivianus</v>
          </cell>
          <cell r="G2993" t="str">
            <v>Bolivian Blackbird</v>
          </cell>
          <cell r="H2993">
            <v>2992</v>
          </cell>
        </row>
        <row r="2994">
          <cell r="A2994" t="str">
            <v>Agelasticus xanthophthalmus</v>
          </cell>
          <cell r="B2994" t="str">
            <v>Passeriformes</v>
          </cell>
          <cell r="C2994" t="str">
            <v>Icteridae</v>
          </cell>
          <cell r="D2994" t="str">
            <v>Agelasticus</v>
          </cell>
          <cell r="E2994" t="str">
            <v>xanthophthalmus</v>
          </cell>
          <cell r="F2994" t="str">
            <v>Agelasticus xanthophthalmus</v>
          </cell>
          <cell r="G2994" t="str">
            <v>Pale-eyed Blackbird</v>
          </cell>
          <cell r="H2994">
            <v>2993</v>
          </cell>
        </row>
        <row r="2995">
          <cell r="A2995" t="str">
            <v>Agelasticus cyanopus</v>
          </cell>
          <cell r="B2995" t="str">
            <v>Passeriformes</v>
          </cell>
          <cell r="C2995" t="str">
            <v>Icteridae</v>
          </cell>
          <cell r="D2995" t="str">
            <v>Agelasticus</v>
          </cell>
          <cell r="E2995" t="str">
            <v>cyanopus</v>
          </cell>
          <cell r="F2995" t="str">
            <v>Agelasticus cyanopus</v>
          </cell>
          <cell r="G2995" t="str">
            <v>Unicolored Blackbird</v>
          </cell>
          <cell r="H2995">
            <v>2994</v>
          </cell>
        </row>
        <row r="2996">
          <cell r="A2996" t="str">
            <v>Agelasticus thilius</v>
          </cell>
          <cell r="B2996" t="str">
            <v>Passeriformes</v>
          </cell>
          <cell r="C2996" t="str">
            <v>Icteridae</v>
          </cell>
          <cell r="D2996" t="str">
            <v>Agelasticus</v>
          </cell>
          <cell r="E2996" t="str">
            <v>thilius</v>
          </cell>
          <cell r="F2996" t="str">
            <v>Agelasticus thilius</v>
          </cell>
          <cell r="G2996" t="str">
            <v>Yellow-winged Blackbird</v>
          </cell>
          <cell r="H2996">
            <v>2995</v>
          </cell>
        </row>
        <row r="2997">
          <cell r="A2997" t="str">
            <v>Chrysomus ruficapillus</v>
          </cell>
          <cell r="B2997" t="str">
            <v>Passeriformes</v>
          </cell>
          <cell r="C2997" t="str">
            <v>Icteridae</v>
          </cell>
          <cell r="D2997" t="str">
            <v>Chrysomus</v>
          </cell>
          <cell r="E2997" t="str">
            <v>ruficapillus</v>
          </cell>
          <cell r="F2997" t="str">
            <v>Chrysomus ruficapillus</v>
          </cell>
          <cell r="G2997" t="str">
            <v>Chestnut-capped Blackbird</v>
          </cell>
          <cell r="H2997">
            <v>2996</v>
          </cell>
        </row>
        <row r="2998">
          <cell r="A2998" t="str">
            <v>Chrysomus icterocephalus</v>
          </cell>
          <cell r="B2998" t="str">
            <v>Passeriformes</v>
          </cell>
          <cell r="C2998" t="str">
            <v>Icteridae</v>
          </cell>
          <cell r="D2998" t="str">
            <v>Chrysomus</v>
          </cell>
          <cell r="E2998" t="str">
            <v>icterocephalus</v>
          </cell>
          <cell r="F2998" t="str">
            <v>Chrysomus icterocephalus</v>
          </cell>
          <cell r="G2998" t="str">
            <v>Yellow-hooded Blackbird</v>
          </cell>
          <cell r="H2998">
            <v>2997</v>
          </cell>
        </row>
        <row r="2999">
          <cell r="A2999" t="str">
            <v>Xanthopsar flavus</v>
          </cell>
          <cell r="B2999" t="str">
            <v>Passeriformes</v>
          </cell>
          <cell r="C2999" t="str">
            <v>Icteridae</v>
          </cell>
          <cell r="D2999" t="str">
            <v>Xanthopsar</v>
          </cell>
          <cell r="E2999" t="str">
            <v>flavus</v>
          </cell>
          <cell r="F2999" t="str">
            <v>Xanthopsar flavus</v>
          </cell>
          <cell r="G2999" t="str">
            <v>Saffron-cowled Blackbird</v>
          </cell>
          <cell r="H2999">
            <v>2998</v>
          </cell>
        </row>
        <row r="3000">
          <cell r="A3000" t="str">
            <v>Pseudoleistes guirahuro</v>
          </cell>
          <cell r="B3000" t="str">
            <v>Passeriformes</v>
          </cell>
          <cell r="C3000" t="str">
            <v>Icteridae</v>
          </cell>
          <cell r="D3000" t="str">
            <v>Pseudoleistes</v>
          </cell>
          <cell r="E3000" t="str">
            <v>guirahuro</v>
          </cell>
          <cell r="F3000" t="str">
            <v>Pseudoleistes guirahuro</v>
          </cell>
          <cell r="G3000" t="str">
            <v>Yellow-rumped Marshbird</v>
          </cell>
          <cell r="H3000">
            <v>2999</v>
          </cell>
        </row>
        <row r="3001">
          <cell r="A3001" t="str">
            <v>Pseudoleistes virescens</v>
          </cell>
          <cell r="B3001" t="str">
            <v>Passeriformes</v>
          </cell>
          <cell r="C3001" t="str">
            <v>Icteridae</v>
          </cell>
          <cell r="D3001" t="str">
            <v>Pseudoleistes</v>
          </cell>
          <cell r="E3001" t="str">
            <v>virescens</v>
          </cell>
          <cell r="F3001" t="str">
            <v>Pseudoleistes virescens</v>
          </cell>
          <cell r="G3001" t="str">
            <v>Brown-and-yellow Marshbird</v>
          </cell>
          <cell r="H3001">
            <v>3000</v>
          </cell>
        </row>
        <row r="3002">
          <cell r="A3002" t="str">
            <v>Seiurus aurocapilla</v>
          </cell>
          <cell r="B3002" t="str">
            <v>Passeriformes</v>
          </cell>
          <cell r="C3002" t="str">
            <v>Parulidae</v>
          </cell>
          <cell r="D3002" t="str">
            <v>Seiurus</v>
          </cell>
          <cell r="E3002" t="str">
            <v>aurocapilla</v>
          </cell>
          <cell r="F3002" t="str">
            <v>Seiurus aurocapilla</v>
          </cell>
          <cell r="G3002" t="str">
            <v>Ovenbird</v>
          </cell>
          <cell r="H3002">
            <v>3001</v>
          </cell>
        </row>
        <row r="3003">
          <cell r="A3003" t="str">
            <v>Helmitheros vermivorum</v>
          </cell>
          <cell r="B3003" t="str">
            <v>Passeriformes</v>
          </cell>
          <cell r="C3003" t="str">
            <v>Parulidae</v>
          </cell>
          <cell r="D3003" t="str">
            <v>Helmitheros</v>
          </cell>
          <cell r="E3003" t="str">
            <v>vermivorum</v>
          </cell>
          <cell r="F3003" t="str">
            <v>Helmitheros vermivorum</v>
          </cell>
          <cell r="G3003" t="str">
            <v>Worm-eating Warbler</v>
          </cell>
          <cell r="H3003">
            <v>3002</v>
          </cell>
        </row>
        <row r="3004">
          <cell r="A3004" t="str">
            <v>Parkesia noveboracensis</v>
          </cell>
          <cell r="B3004" t="str">
            <v>Passeriformes</v>
          </cell>
          <cell r="C3004" t="str">
            <v>Parulidae</v>
          </cell>
          <cell r="D3004" t="str">
            <v>Parkesia</v>
          </cell>
          <cell r="E3004" t="str">
            <v>noveboracensis</v>
          </cell>
          <cell r="F3004" t="str">
            <v>Parkesia noveboracensis</v>
          </cell>
          <cell r="G3004" t="str">
            <v>Northern Waterthrush</v>
          </cell>
          <cell r="H3004">
            <v>3003</v>
          </cell>
        </row>
        <row r="3005">
          <cell r="A3005" t="str">
            <v>Parkesia motacilla</v>
          </cell>
          <cell r="B3005" t="str">
            <v>Passeriformes</v>
          </cell>
          <cell r="C3005" t="str">
            <v>Parulidae</v>
          </cell>
          <cell r="D3005" t="str">
            <v>Parkesia</v>
          </cell>
          <cell r="E3005" t="str">
            <v>motacilla</v>
          </cell>
          <cell r="F3005" t="str">
            <v>Parkesia motacilla</v>
          </cell>
          <cell r="G3005" t="str">
            <v>Louisiana Waterthrush</v>
          </cell>
          <cell r="H3005">
            <v>3004</v>
          </cell>
        </row>
        <row r="3006">
          <cell r="A3006" t="str">
            <v>Vermivora chrysoptera</v>
          </cell>
          <cell r="B3006" t="str">
            <v>Passeriformes</v>
          </cell>
          <cell r="C3006" t="str">
            <v>Parulidae</v>
          </cell>
          <cell r="D3006" t="str">
            <v>Vermivora</v>
          </cell>
          <cell r="E3006" t="str">
            <v>chrysoptera</v>
          </cell>
          <cell r="F3006" t="str">
            <v>Vermivora chrysoptera</v>
          </cell>
          <cell r="G3006" t="str">
            <v>Golden-winged Warbler</v>
          </cell>
          <cell r="H3006">
            <v>3005</v>
          </cell>
        </row>
        <row r="3007">
          <cell r="A3007" t="str">
            <v>Vermivora cyanoptera</v>
          </cell>
          <cell r="B3007" t="str">
            <v>Passeriformes</v>
          </cell>
          <cell r="C3007" t="str">
            <v>Parulidae</v>
          </cell>
          <cell r="D3007" t="str">
            <v>Vermivora</v>
          </cell>
          <cell r="E3007" t="str">
            <v>cyanoptera</v>
          </cell>
          <cell r="F3007" t="str">
            <v>Vermivora cyanoptera</v>
          </cell>
          <cell r="G3007" t="str">
            <v>Blue-winged Warbler</v>
          </cell>
          <cell r="H3007">
            <v>3006</v>
          </cell>
        </row>
        <row r="3008">
          <cell r="A3008" t="str">
            <v>Mniotilta varia</v>
          </cell>
          <cell r="B3008" t="str">
            <v>Passeriformes</v>
          </cell>
          <cell r="C3008" t="str">
            <v>Parulidae</v>
          </cell>
          <cell r="D3008" t="str">
            <v>Mniotilta</v>
          </cell>
          <cell r="E3008" t="str">
            <v>varia</v>
          </cell>
          <cell r="F3008" t="str">
            <v>Mniotilta varia</v>
          </cell>
          <cell r="G3008" t="str">
            <v>Black-and-white Warbler</v>
          </cell>
          <cell r="H3008">
            <v>3007</v>
          </cell>
        </row>
        <row r="3009">
          <cell r="A3009" t="str">
            <v>Protonotaria citrea</v>
          </cell>
          <cell r="B3009" t="str">
            <v>Passeriformes</v>
          </cell>
          <cell r="C3009" t="str">
            <v>Parulidae</v>
          </cell>
          <cell r="D3009" t="str">
            <v>Protonotaria</v>
          </cell>
          <cell r="E3009" t="str">
            <v>citrea</v>
          </cell>
          <cell r="F3009" t="str">
            <v>Protonotaria citrea</v>
          </cell>
          <cell r="G3009" t="str">
            <v>Prothonotary Warbler</v>
          </cell>
          <cell r="H3009">
            <v>3008</v>
          </cell>
        </row>
        <row r="3010">
          <cell r="A3010" t="str">
            <v>Leiothlypis peregrina</v>
          </cell>
          <cell r="B3010" t="str">
            <v>Passeriformes</v>
          </cell>
          <cell r="C3010" t="str">
            <v>Parulidae</v>
          </cell>
          <cell r="D3010" t="str">
            <v>Leiothlypis</v>
          </cell>
          <cell r="E3010" t="str">
            <v>peregrina</v>
          </cell>
          <cell r="F3010" t="str">
            <v>Leiothlypis peregrina</v>
          </cell>
          <cell r="G3010" t="str">
            <v>Tennessee Warbler</v>
          </cell>
          <cell r="H3010">
            <v>3009</v>
          </cell>
        </row>
        <row r="3011">
          <cell r="A3011" t="str">
            <v>Oporornis agilis</v>
          </cell>
          <cell r="B3011" t="str">
            <v>Passeriformes</v>
          </cell>
          <cell r="C3011" t="str">
            <v>Parulidae</v>
          </cell>
          <cell r="D3011" t="str">
            <v>Oporornis</v>
          </cell>
          <cell r="E3011" t="str">
            <v>agilis</v>
          </cell>
          <cell r="F3011" t="str">
            <v>Oporornis agilis</v>
          </cell>
          <cell r="G3011" t="str">
            <v>Connecticut Warbler</v>
          </cell>
          <cell r="H3011">
            <v>3010</v>
          </cell>
        </row>
        <row r="3012">
          <cell r="A3012" t="str">
            <v>Geothlypis aequinoctialis</v>
          </cell>
          <cell r="B3012" t="str">
            <v>Passeriformes</v>
          </cell>
          <cell r="C3012" t="str">
            <v>Parulidae</v>
          </cell>
          <cell r="D3012" t="str">
            <v>Geothlypis</v>
          </cell>
          <cell r="E3012" t="str">
            <v>aequinoctialis</v>
          </cell>
          <cell r="F3012" t="str">
            <v>Geothlypis aequinoctialis</v>
          </cell>
          <cell r="G3012" t="str">
            <v>Masked Yellowthroat</v>
          </cell>
          <cell r="H3012">
            <v>3011</v>
          </cell>
        </row>
        <row r="3013">
          <cell r="A3013" t="str">
            <v>Geothlypis philadelphia</v>
          </cell>
          <cell r="B3013" t="str">
            <v>Passeriformes</v>
          </cell>
          <cell r="C3013" t="str">
            <v>Parulidae</v>
          </cell>
          <cell r="D3013" t="str">
            <v>Geothlypis</v>
          </cell>
          <cell r="E3013" t="str">
            <v>philadelphia</v>
          </cell>
          <cell r="F3013" t="str">
            <v>Geothlypis philadelphia</v>
          </cell>
          <cell r="G3013" t="str">
            <v>Mourning Warbler</v>
          </cell>
          <cell r="H3013">
            <v>3012</v>
          </cell>
        </row>
        <row r="3014">
          <cell r="A3014" t="str">
            <v>Geothlypis formosa</v>
          </cell>
          <cell r="B3014" t="str">
            <v>Passeriformes</v>
          </cell>
          <cell r="C3014" t="str">
            <v>Parulidae</v>
          </cell>
          <cell r="D3014" t="str">
            <v>Geothlypis</v>
          </cell>
          <cell r="E3014" t="str">
            <v>formosa</v>
          </cell>
          <cell r="F3014" t="str">
            <v>Geothlypis formosa</v>
          </cell>
          <cell r="G3014" t="str">
            <v>Kentucky Warbler</v>
          </cell>
          <cell r="H3014">
            <v>3013</v>
          </cell>
        </row>
        <row r="3015">
          <cell r="A3015" t="str">
            <v>Geothlypis semiflava</v>
          </cell>
          <cell r="B3015" t="str">
            <v>Passeriformes</v>
          </cell>
          <cell r="C3015" t="str">
            <v>Parulidae</v>
          </cell>
          <cell r="D3015" t="str">
            <v>Geothlypis</v>
          </cell>
          <cell r="E3015" t="str">
            <v>semiflava</v>
          </cell>
          <cell r="F3015" t="str">
            <v>Geothlypis semiflava</v>
          </cell>
          <cell r="G3015" t="str">
            <v>Olive-crowned Yellowthroat</v>
          </cell>
          <cell r="H3015">
            <v>3014</v>
          </cell>
        </row>
        <row r="3016">
          <cell r="A3016" t="str">
            <v>Geothlypis trichas</v>
          </cell>
          <cell r="B3016" t="str">
            <v>Passeriformes</v>
          </cell>
          <cell r="C3016" t="str">
            <v>Parulidae</v>
          </cell>
          <cell r="D3016" t="str">
            <v>Geothlypis</v>
          </cell>
          <cell r="E3016" t="str">
            <v>trichas</v>
          </cell>
          <cell r="F3016" t="str">
            <v>Geothlypis trichas</v>
          </cell>
          <cell r="G3016" t="str">
            <v>Common Yellowthroat</v>
          </cell>
          <cell r="H3016">
            <v>3015</v>
          </cell>
        </row>
        <row r="3017">
          <cell r="A3017" t="str">
            <v>Setophaga citrina</v>
          </cell>
          <cell r="B3017" t="str">
            <v>Passeriformes</v>
          </cell>
          <cell r="C3017" t="str">
            <v>Parulidae</v>
          </cell>
          <cell r="D3017" t="str">
            <v>Setophaga</v>
          </cell>
          <cell r="E3017" t="str">
            <v>citrina</v>
          </cell>
          <cell r="F3017" t="str">
            <v>Setophaga citrina</v>
          </cell>
          <cell r="G3017" t="str">
            <v>Hooded Warbler</v>
          </cell>
          <cell r="H3017">
            <v>3016</v>
          </cell>
        </row>
        <row r="3018">
          <cell r="A3018" t="str">
            <v>Setophaga ruticilla</v>
          </cell>
          <cell r="B3018" t="str">
            <v>Passeriformes</v>
          </cell>
          <cell r="C3018" t="str">
            <v>Parulidae</v>
          </cell>
          <cell r="D3018" t="str">
            <v>Setophaga</v>
          </cell>
          <cell r="E3018" t="str">
            <v>ruticilla</v>
          </cell>
          <cell r="F3018" t="str">
            <v>Setophaga ruticilla</v>
          </cell>
          <cell r="G3018" t="str">
            <v>American Redstart</v>
          </cell>
          <cell r="H3018">
            <v>3017</v>
          </cell>
        </row>
        <row r="3019">
          <cell r="A3019" t="str">
            <v>Setophaga tigrina</v>
          </cell>
          <cell r="B3019" t="str">
            <v>Passeriformes</v>
          </cell>
          <cell r="C3019" t="str">
            <v>Parulidae</v>
          </cell>
          <cell r="D3019" t="str">
            <v>Setophaga</v>
          </cell>
          <cell r="E3019" t="str">
            <v>tigrina</v>
          </cell>
          <cell r="F3019" t="str">
            <v>Setophaga tigrina</v>
          </cell>
          <cell r="G3019" t="str">
            <v>Cape May Warbler</v>
          </cell>
          <cell r="H3019">
            <v>3018</v>
          </cell>
        </row>
        <row r="3020">
          <cell r="A3020" t="str">
            <v>Setophaga cerulea</v>
          </cell>
          <cell r="B3020" t="str">
            <v>Passeriformes</v>
          </cell>
          <cell r="C3020" t="str">
            <v>Parulidae</v>
          </cell>
          <cell r="D3020" t="str">
            <v>Setophaga</v>
          </cell>
          <cell r="E3020" t="str">
            <v>cerulea</v>
          </cell>
          <cell r="F3020" t="str">
            <v>Setophaga cerulea</v>
          </cell>
          <cell r="G3020" t="str">
            <v>Cerulean Warbler</v>
          </cell>
          <cell r="H3020">
            <v>3019</v>
          </cell>
        </row>
        <row r="3021">
          <cell r="A3021" t="str">
            <v>Setophaga americana</v>
          </cell>
          <cell r="B3021" t="str">
            <v>Passeriformes</v>
          </cell>
          <cell r="C3021" t="str">
            <v>Parulidae</v>
          </cell>
          <cell r="D3021" t="str">
            <v>Setophaga</v>
          </cell>
          <cell r="E3021" t="str">
            <v>americana</v>
          </cell>
          <cell r="F3021" t="str">
            <v>Setophaga americana</v>
          </cell>
          <cell r="G3021" t="str">
            <v>Northern Parula</v>
          </cell>
          <cell r="H3021">
            <v>3020</v>
          </cell>
        </row>
        <row r="3022">
          <cell r="A3022" t="str">
            <v>Setophaga pitiayumi</v>
          </cell>
          <cell r="B3022" t="str">
            <v>Passeriformes</v>
          </cell>
          <cell r="C3022" t="str">
            <v>Parulidae</v>
          </cell>
          <cell r="D3022" t="str">
            <v>Setophaga</v>
          </cell>
          <cell r="E3022" t="str">
            <v>pitiayumi</v>
          </cell>
          <cell r="F3022" t="str">
            <v>Setophaga pitiayumi</v>
          </cell>
          <cell r="G3022" t="str">
            <v>Tropical Parula</v>
          </cell>
          <cell r="H3022">
            <v>3021</v>
          </cell>
        </row>
        <row r="3023">
          <cell r="A3023" t="str">
            <v>Setophaga magnolia</v>
          </cell>
          <cell r="B3023" t="str">
            <v>Passeriformes</v>
          </cell>
          <cell r="C3023" t="str">
            <v>Parulidae</v>
          </cell>
          <cell r="D3023" t="str">
            <v>Setophaga</v>
          </cell>
          <cell r="E3023" t="str">
            <v>magnolia</v>
          </cell>
          <cell r="F3023" t="str">
            <v>Setophaga magnolia</v>
          </cell>
          <cell r="G3023" t="str">
            <v>Magnolia Warbler</v>
          </cell>
          <cell r="H3023">
            <v>3022</v>
          </cell>
        </row>
        <row r="3024">
          <cell r="A3024" t="str">
            <v>Setophaga castanea</v>
          </cell>
          <cell r="B3024" t="str">
            <v>Passeriformes</v>
          </cell>
          <cell r="C3024" t="str">
            <v>Parulidae</v>
          </cell>
          <cell r="D3024" t="str">
            <v>Setophaga</v>
          </cell>
          <cell r="E3024" t="str">
            <v>castanea</v>
          </cell>
          <cell r="F3024" t="str">
            <v>Setophaga castanea</v>
          </cell>
          <cell r="G3024" t="str">
            <v>Bay-breasted Warbler</v>
          </cell>
          <cell r="H3024">
            <v>3023</v>
          </cell>
        </row>
        <row r="3025">
          <cell r="A3025" t="str">
            <v>Setophaga fusca</v>
          </cell>
          <cell r="B3025" t="str">
            <v>Passeriformes</v>
          </cell>
          <cell r="C3025" t="str">
            <v>Parulidae</v>
          </cell>
          <cell r="D3025" t="str">
            <v>Setophaga</v>
          </cell>
          <cell r="E3025" t="str">
            <v>fusca</v>
          </cell>
          <cell r="F3025" t="str">
            <v>Setophaga fusca</v>
          </cell>
          <cell r="G3025" t="str">
            <v>Blackburnian Warbler</v>
          </cell>
          <cell r="H3025">
            <v>3024</v>
          </cell>
        </row>
        <row r="3026">
          <cell r="A3026" t="str">
            <v>Setophaga petechia</v>
          </cell>
          <cell r="B3026" t="str">
            <v>Passeriformes</v>
          </cell>
          <cell r="C3026" t="str">
            <v>Parulidae</v>
          </cell>
          <cell r="D3026" t="str">
            <v>Setophaga</v>
          </cell>
          <cell r="E3026" t="str">
            <v>petechia</v>
          </cell>
          <cell r="F3026" t="str">
            <v>Setophaga petechia</v>
          </cell>
          <cell r="G3026" t="str">
            <v>Yellow Warbler</v>
          </cell>
          <cell r="H3026">
            <v>3025</v>
          </cell>
        </row>
        <row r="3027">
          <cell r="A3027" t="str">
            <v>Setophaga pensylvanica</v>
          </cell>
          <cell r="B3027" t="str">
            <v>Passeriformes</v>
          </cell>
          <cell r="C3027" t="str">
            <v>Parulidae</v>
          </cell>
          <cell r="D3027" t="str">
            <v>Setophaga</v>
          </cell>
          <cell r="E3027" t="str">
            <v>pensylvanica</v>
          </cell>
          <cell r="F3027" t="str">
            <v>Setophaga pensylvanica</v>
          </cell>
          <cell r="G3027" t="str">
            <v>Chestnut-sided Warbler</v>
          </cell>
          <cell r="H3027">
            <v>3026</v>
          </cell>
        </row>
        <row r="3028">
          <cell r="A3028" t="str">
            <v>Setophaga striata</v>
          </cell>
          <cell r="B3028" t="str">
            <v>Passeriformes</v>
          </cell>
          <cell r="C3028" t="str">
            <v>Parulidae</v>
          </cell>
          <cell r="D3028" t="str">
            <v>Setophaga</v>
          </cell>
          <cell r="E3028" t="str">
            <v>striata</v>
          </cell>
          <cell r="F3028" t="str">
            <v>Setophaga striata</v>
          </cell>
          <cell r="G3028" t="str">
            <v>Blackpoll Warbler</v>
          </cell>
          <cell r="H3028">
            <v>3027</v>
          </cell>
        </row>
        <row r="3029">
          <cell r="A3029" t="str">
            <v>Setophaga caerulescens</v>
          </cell>
          <cell r="B3029" t="str">
            <v>Passeriformes</v>
          </cell>
          <cell r="C3029" t="str">
            <v>Parulidae</v>
          </cell>
          <cell r="D3029" t="str">
            <v>Setophaga</v>
          </cell>
          <cell r="E3029" t="str">
            <v>caerulescens</v>
          </cell>
          <cell r="F3029" t="str">
            <v>Setophaga caerulescens</v>
          </cell>
          <cell r="G3029" t="str">
            <v>Black-throated Blue Warbler</v>
          </cell>
          <cell r="H3029">
            <v>3028</v>
          </cell>
        </row>
        <row r="3030">
          <cell r="A3030" t="str">
            <v>Setophaga palmarum</v>
          </cell>
          <cell r="B3030" t="str">
            <v>Passeriformes</v>
          </cell>
          <cell r="C3030" t="str">
            <v>Parulidae</v>
          </cell>
          <cell r="D3030" t="str">
            <v>Setophaga</v>
          </cell>
          <cell r="E3030" t="str">
            <v>palmarum</v>
          </cell>
          <cell r="F3030" t="str">
            <v>Setophaga palmarum</v>
          </cell>
          <cell r="G3030" t="str">
            <v>Palm Warbler</v>
          </cell>
          <cell r="H3030">
            <v>3029</v>
          </cell>
        </row>
        <row r="3031">
          <cell r="A3031" t="str">
            <v>Setophaga coronata</v>
          </cell>
          <cell r="B3031" t="str">
            <v>Passeriformes</v>
          </cell>
          <cell r="C3031" t="str">
            <v>Parulidae</v>
          </cell>
          <cell r="D3031" t="str">
            <v>Setophaga</v>
          </cell>
          <cell r="E3031" t="str">
            <v>coronata</v>
          </cell>
          <cell r="F3031" t="str">
            <v>Setophaga coronata</v>
          </cell>
          <cell r="G3031" t="str">
            <v>Yellow-rumped Warbler</v>
          </cell>
          <cell r="H3031">
            <v>3030</v>
          </cell>
        </row>
        <row r="3032">
          <cell r="A3032" t="str">
            <v>Setophaga dominica</v>
          </cell>
          <cell r="B3032" t="str">
            <v>Passeriformes</v>
          </cell>
          <cell r="C3032" t="str">
            <v>Parulidae</v>
          </cell>
          <cell r="D3032" t="str">
            <v>Setophaga</v>
          </cell>
          <cell r="E3032" t="str">
            <v>dominica</v>
          </cell>
          <cell r="F3032" t="str">
            <v>Setophaga dominica</v>
          </cell>
          <cell r="G3032" t="str">
            <v>Yellow-throated Warbler</v>
          </cell>
          <cell r="H3032">
            <v>3031</v>
          </cell>
        </row>
        <row r="3033">
          <cell r="A3033" t="str">
            <v>Setophaga discolor</v>
          </cell>
          <cell r="B3033" t="str">
            <v>Passeriformes</v>
          </cell>
          <cell r="C3033" t="str">
            <v>Parulidae</v>
          </cell>
          <cell r="D3033" t="str">
            <v>Setophaga</v>
          </cell>
          <cell r="E3033" t="str">
            <v>discolor</v>
          </cell>
          <cell r="F3033" t="str">
            <v>Setophaga discolor</v>
          </cell>
          <cell r="G3033" t="str">
            <v>Prairie Warbler</v>
          </cell>
          <cell r="H3033">
            <v>3032</v>
          </cell>
        </row>
        <row r="3034">
          <cell r="A3034" t="str">
            <v>Setophaga townsendi</v>
          </cell>
          <cell r="B3034" t="str">
            <v>Passeriformes</v>
          </cell>
          <cell r="C3034" t="str">
            <v>Parulidae</v>
          </cell>
          <cell r="D3034" t="str">
            <v>Setophaga</v>
          </cell>
          <cell r="E3034" t="str">
            <v>townsendi</v>
          </cell>
          <cell r="F3034" t="str">
            <v>Setophaga townsendi</v>
          </cell>
          <cell r="G3034" t="str">
            <v>Townsend's Warbler</v>
          </cell>
          <cell r="H3034">
            <v>3033</v>
          </cell>
        </row>
        <row r="3035">
          <cell r="A3035" t="str">
            <v>Setophaga virens</v>
          </cell>
          <cell r="B3035" t="str">
            <v>Passeriformes</v>
          </cell>
          <cell r="C3035" t="str">
            <v>Parulidae</v>
          </cell>
          <cell r="D3035" t="str">
            <v>Setophaga</v>
          </cell>
          <cell r="E3035" t="str">
            <v>virens</v>
          </cell>
          <cell r="F3035" t="str">
            <v>Setophaga virens</v>
          </cell>
          <cell r="G3035" t="str">
            <v>Black-throated Green Warbler</v>
          </cell>
          <cell r="H3035">
            <v>3034</v>
          </cell>
        </row>
        <row r="3036">
          <cell r="A3036" t="str">
            <v>Myiothlypis luteoviridis</v>
          </cell>
          <cell r="B3036" t="str">
            <v>Passeriformes</v>
          </cell>
          <cell r="C3036" t="str">
            <v>Parulidae</v>
          </cell>
          <cell r="D3036" t="str">
            <v xml:space="preserve">Myiothlypis </v>
          </cell>
          <cell r="E3036" t="str">
            <v>luteoviridis</v>
          </cell>
          <cell r="F3036" t="str">
            <v>Myiothlypis luteoviridis</v>
          </cell>
          <cell r="G3036" t="str">
            <v>Citrine Warbler</v>
          </cell>
          <cell r="H3036">
            <v>3035</v>
          </cell>
        </row>
        <row r="3037">
          <cell r="A3037" t="str">
            <v>Myiothlypis basilica</v>
          </cell>
          <cell r="B3037" t="str">
            <v>Passeriformes</v>
          </cell>
          <cell r="C3037" t="str">
            <v>Parulidae</v>
          </cell>
          <cell r="D3037" t="str">
            <v xml:space="preserve">Myiothlypis </v>
          </cell>
          <cell r="E3037" t="str">
            <v>basilica</v>
          </cell>
          <cell r="F3037" t="str">
            <v>Myiothlypis basilica</v>
          </cell>
          <cell r="G3037" t="str">
            <v>Santa Marta Warbler</v>
          </cell>
          <cell r="H3037">
            <v>3036</v>
          </cell>
        </row>
        <row r="3038">
          <cell r="A3038" t="str">
            <v>Myiothlypis leucophrys</v>
          </cell>
          <cell r="B3038" t="str">
            <v>Passeriformes</v>
          </cell>
          <cell r="C3038" t="str">
            <v>Parulidae</v>
          </cell>
          <cell r="D3038" t="str">
            <v xml:space="preserve">Myiothlypis </v>
          </cell>
          <cell r="E3038" t="str">
            <v>leucophrys</v>
          </cell>
          <cell r="F3038" t="str">
            <v>Myiothlypis leucophrys</v>
          </cell>
          <cell r="G3038" t="str">
            <v>White-striped Warbler</v>
          </cell>
          <cell r="H3038">
            <v>3037</v>
          </cell>
        </row>
        <row r="3039">
          <cell r="A3039" t="str">
            <v>Myiothlypis flaveola</v>
          </cell>
          <cell r="B3039" t="str">
            <v>Passeriformes</v>
          </cell>
          <cell r="C3039" t="str">
            <v>Parulidae</v>
          </cell>
          <cell r="D3039" t="str">
            <v xml:space="preserve">Myiothlypis </v>
          </cell>
          <cell r="E3039" t="str">
            <v>flaveola</v>
          </cell>
          <cell r="F3039" t="str">
            <v>Myiothlypis flaveola</v>
          </cell>
          <cell r="G3039" t="str">
            <v>Flavescent Warbler</v>
          </cell>
          <cell r="H3039">
            <v>3038</v>
          </cell>
        </row>
        <row r="3040">
          <cell r="A3040" t="str">
            <v>Myiothlypis leucoblephara</v>
          </cell>
          <cell r="B3040" t="str">
            <v>Passeriformes</v>
          </cell>
          <cell r="C3040" t="str">
            <v>Parulidae</v>
          </cell>
          <cell r="D3040" t="str">
            <v xml:space="preserve">Myiothlypis </v>
          </cell>
          <cell r="E3040" t="str">
            <v>leucoblephara</v>
          </cell>
          <cell r="F3040" t="str">
            <v>Myiothlypis leucoblephara</v>
          </cell>
          <cell r="G3040" t="str">
            <v>White-browed Warbler</v>
          </cell>
          <cell r="H3040">
            <v>3039</v>
          </cell>
        </row>
        <row r="3041">
          <cell r="A3041" t="str">
            <v>Myiothlypis nigrocristata</v>
          </cell>
          <cell r="B3041" t="str">
            <v>Passeriformes</v>
          </cell>
          <cell r="C3041" t="str">
            <v>Parulidae</v>
          </cell>
          <cell r="D3041" t="str">
            <v xml:space="preserve">Myiothlypis </v>
          </cell>
          <cell r="E3041" t="str">
            <v>nigrocristata</v>
          </cell>
          <cell r="F3041" t="str">
            <v>Myiothlypis nigrocristata</v>
          </cell>
          <cell r="G3041" t="str">
            <v>Black-crested Warbler</v>
          </cell>
          <cell r="H3041">
            <v>3040</v>
          </cell>
        </row>
        <row r="3042">
          <cell r="A3042" t="str">
            <v>Myiothlypis signata</v>
          </cell>
          <cell r="B3042" t="str">
            <v>Passeriformes</v>
          </cell>
          <cell r="C3042" t="str">
            <v>Parulidae</v>
          </cell>
          <cell r="D3042" t="str">
            <v xml:space="preserve">Myiothlypis </v>
          </cell>
          <cell r="E3042" t="str">
            <v>signata</v>
          </cell>
          <cell r="F3042" t="str">
            <v>Myiothlypis signata</v>
          </cell>
          <cell r="G3042" t="str">
            <v>Pale-legged Warbler</v>
          </cell>
          <cell r="H3042">
            <v>3041</v>
          </cell>
        </row>
        <row r="3043">
          <cell r="A3043" t="str">
            <v>Myiothlypis fulvicauda</v>
          </cell>
          <cell r="B3043" t="str">
            <v>Passeriformes</v>
          </cell>
          <cell r="C3043" t="str">
            <v>Parulidae</v>
          </cell>
          <cell r="D3043" t="str">
            <v xml:space="preserve">Myiothlypis </v>
          </cell>
          <cell r="E3043" t="str">
            <v>fulvicauda</v>
          </cell>
          <cell r="F3043" t="str">
            <v>Myiothlypis fulvicauda</v>
          </cell>
          <cell r="G3043" t="str">
            <v>Buff-rumped Warbler</v>
          </cell>
          <cell r="H3043">
            <v>3042</v>
          </cell>
        </row>
        <row r="3044">
          <cell r="A3044" t="str">
            <v>Myiothlypis rivularis</v>
          </cell>
          <cell r="B3044" t="str">
            <v>Passeriformes</v>
          </cell>
          <cell r="C3044" t="str">
            <v>Parulidae</v>
          </cell>
          <cell r="D3044" t="str">
            <v xml:space="preserve">Myiothlypis </v>
          </cell>
          <cell r="E3044" t="str">
            <v>rivularis</v>
          </cell>
          <cell r="F3044" t="str">
            <v>Myiothlypis rivularis</v>
          </cell>
          <cell r="G3044" t="str">
            <v>Riverbank Warbler</v>
          </cell>
          <cell r="H3044">
            <v>3043</v>
          </cell>
        </row>
        <row r="3045">
          <cell r="A3045" t="str">
            <v>Myiothlypis bivittata</v>
          </cell>
          <cell r="B3045" t="str">
            <v>Passeriformes</v>
          </cell>
          <cell r="C3045" t="str">
            <v>Parulidae</v>
          </cell>
          <cell r="D3045" t="str">
            <v xml:space="preserve">Myiothlypis </v>
          </cell>
          <cell r="E3045" t="str">
            <v>bivittata</v>
          </cell>
          <cell r="F3045" t="str">
            <v>Myiothlypis bivittata</v>
          </cell>
          <cell r="G3045" t="str">
            <v>Two-banded Warbler</v>
          </cell>
          <cell r="H3045">
            <v>3044</v>
          </cell>
        </row>
        <row r="3046">
          <cell r="A3046" t="str">
            <v>Myiothlypis chrysogaster</v>
          </cell>
          <cell r="B3046" t="str">
            <v>Passeriformes</v>
          </cell>
          <cell r="C3046" t="str">
            <v>Parulidae</v>
          </cell>
          <cell r="D3046" t="str">
            <v xml:space="preserve">Myiothlypis </v>
          </cell>
          <cell r="E3046" t="str">
            <v>chrysogaster</v>
          </cell>
          <cell r="F3046" t="str">
            <v>Myiothlypis chrysogaster</v>
          </cell>
          <cell r="G3046" t="str">
            <v>Golden-bellied Warbler</v>
          </cell>
          <cell r="H3046">
            <v>3045</v>
          </cell>
        </row>
        <row r="3047">
          <cell r="A3047" t="str">
            <v>Myiothlypis conspicillata</v>
          </cell>
          <cell r="B3047" t="str">
            <v>Passeriformes</v>
          </cell>
          <cell r="C3047" t="str">
            <v>Parulidae</v>
          </cell>
          <cell r="D3047" t="str">
            <v xml:space="preserve">Myiothlypis </v>
          </cell>
          <cell r="E3047" t="str">
            <v>conspicillata</v>
          </cell>
          <cell r="F3047" t="str">
            <v>Myiothlypis conspicillata</v>
          </cell>
          <cell r="G3047" t="str">
            <v>White-lored Warbler</v>
          </cell>
          <cell r="H3047">
            <v>3046</v>
          </cell>
        </row>
        <row r="3048">
          <cell r="A3048" t="str">
            <v>Myiothlypis cinereicollis</v>
          </cell>
          <cell r="B3048" t="str">
            <v>Passeriformes</v>
          </cell>
          <cell r="C3048" t="str">
            <v>Parulidae</v>
          </cell>
          <cell r="D3048" t="str">
            <v xml:space="preserve">Myiothlypis </v>
          </cell>
          <cell r="E3048" t="str">
            <v>cinereicollis</v>
          </cell>
          <cell r="F3048" t="str">
            <v>Myiothlypis cinereicollis</v>
          </cell>
          <cell r="G3048" t="str">
            <v>Gray-throated Warbler</v>
          </cell>
          <cell r="H3048">
            <v>3047</v>
          </cell>
        </row>
        <row r="3049">
          <cell r="A3049" t="str">
            <v>Myiothlypis fraseri</v>
          </cell>
          <cell r="B3049" t="str">
            <v>Passeriformes</v>
          </cell>
          <cell r="C3049" t="str">
            <v>Parulidae</v>
          </cell>
          <cell r="D3049" t="str">
            <v xml:space="preserve">Myiothlypis </v>
          </cell>
          <cell r="E3049" t="str">
            <v>fraseri</v>
          </cell>
          <cell r="F3049" t="str">
            <v>Myiothlypis fraseri</v>
          </cell>
          <cell r="G3049" t="str">
            <v>Gray-and-gold Warbler</v>
          </cell>
          <cell r="H3049">
            <v>3048</v>
          </cell>
        </row>
        <row r="3050">
          <cell r="A3050" t="str">
            <v>Myiothlypis coronata</v>
          </cell>
          <cell r="B3050" t="str">
            <v>Passeriformes</v>
          </cell>
          <cell r="C3050" t="str">
            <v>Parulidae</v>
          </cell>
          <cell r="D3050" t="str">
            <v xml:space="preserve">Myiothlypis </v>
          </cell>
          <cell r="E3050" t="str">
            <v>coronata</v>
          </cell>
          <cell r="F3050" t="str">
            <v>Myiothlypis coronata</v>
          </cell>
          <cell r="G3050" t="str">
            <v>Russet-crowned Warbler</v>
          </cell>
          <cell r="H3050">
            <v>3049</v>
          </cell>
        </row>
        <row r="3051">
          <cell r="A3051" t="str">
            <v>Basileuterus rufifrons</v>
          </cell>
          <cell r="B3051" t="str">
            <v>Passeriformes</v>
          </cell>
          <cell r="C3051" t="str">
            <v>Parulidae</v>
          </cell>
          <cell r="D3051" t="str">
            <v>Basileuterus</v>
          </cell>
          <cell r="E3051" t="str">
            <v>rufifrons</v>
          </cell>
          <cell r="F3051" t="str">
            <v>Basileuterus rufifrons</v>
          </cell>
          <cell r="G3051" t="str">
            <v>Rufous-capped Warbler</v>
          </cell>
          <cell r="H3051">
            <v>3050</v>
          </cell>
        </row>
        <row r="3052">
          <cell r="A3052" t="str">
            <v>Basileuterus culicivorus</v>
          </cell>
          <cell r="B3052" t="str">
            <v>Passeriformes</v>
          </cell>
          <cell r="C3052" t="str">
            <v>Parulidae</v>
          </cell>
          <cell r="D3052" t="str">
            <v>Basileuterus</v>
          </cell>
          <cell r="E3052" t="str">
            <v>culicivorus</v>
          </cell>
          <cell r="F3052" t="str">
            <v>Basileuterus culicivorus</v>
          </cell>
          <cell r="G3052" t="str">
            <v>Golden-crowned Warbler</v>
          </cell>
          <cell r="H3052">
            <v>3051</v>
          </cell>
        </row>
        <row r="3053">
          <cell r="A3053" t="str">
            <v>Basileuterus ignotus</v>
          </cell>
          <cell r="B3053" t="str">
            <v>Passeriformes</v>
          </cell>
          <cell r="C3053" t="str">
            <v>Parulidae</v>
          </cell>
          <cell r="D3053" t="str">
            <v>Basileuterus</v>
          </cell>
          <cell r="E3053" t="str">
            <v>ignotus</v>
          </cell>
          <cell r="F3053" t="str">
            <v>Basileuterus ignotus</v>
          </cell>
          <cell r="G3053" t="str">
            <v>Pirre Warbler</v>
          </cell>
          <cell r="H3053">
            <v>3052</v>
          </cell>
        </row>
        <row r="3054">
          <cell r="A3054" t="str">
            <v>Basileuterus tristriatus</v>
          </cell>
          <cell r="B3054" t="str">
            <v>Passeriformes</v>
          </cell>
          <cell r="C3054" t="str">
            <v>Parulidae</v>
          </cell>
          <cell r="D3054" t="str">
            <v>Basileuterus</v>
          </cell>
          <cell r="E3054" t="str">
            <v>tristriatus</v>
          </cell>
          <cell r="F3054" t="str">
            <v>Basileuterus tristriatus</v>
          </cell>
          <cell r="G3054" t="str">
            <v>Three-striped Warbler</v>
          </cell>
          <cell r="H3054">
            <v>3053</v>
          </cell>
        </row>
        <row r="3055">
          <cell r="A3055" t="str">
            <v>Basileuterus trifasciatus</v>
          </cell>
          <cell r="B3055" t="str">
            <v>Passeriformes</v>
          </cell>
          <cell r="C3055" t="str">
            <v>Parulidae</v>
          </cell>
          <cell r="D3055" t="str">
            <v>Basileuterus</v>
          </cell>
          <cell r="E3055" t="str">
            <v>trifasciatus</v>
          </cell>
          <cell r="F3055" t="str">
            <v>Basileuterus trifasciatus</v>
          </cell>
          <cell r="G3055" t="str">
            <v>Three-banded Warbler</v>
          </cell>
          <cell r="H3055">
            <v>3054</v>
          </cell>
        </row>
        <row r="3056">
          <cell r="A3056" t="str">
            <v>Basileuterus griseiceps</v>
          </cell>
          <cell r="B3056" t="str">
            <v>Passeriformes</v>
          </cell>
          <cell r="C3056" t="str">
            <v>Parulidae</v>
          </cell>
          <cell r="D3056" t="str">
            <v>Basileuterus</v>
          </cell>
          <cell r="E3056" t="str">
            <v>griseiceps</v>
          </cell>
          <cell r="F3056" t="str">
            <v>Basileuterus griseiceps</v>
          </cell>
          <cell r="G3056" t="str">
            <v>Gray-headed Warbler</v>
          </cell>
          <cell r="H3056">
            <v>3055</v>
          </cell>
        </row>
        <row r="3057">
          <cell r="A3057" t="str">
            <v>Cardellina canadensis</v>
          </cell>
          <cell r="B3057" t="str">
            <v>Passeriformes</v>
          </cell>
          <cell r="C3057" t="str">
            <v>Parulidae</v>
          </cell>
          <cell r="D3057" t="str">
            <v xml:space="preserve">Cardellina </v>
          </cell>
          <cell r="E3057" t="str">
            <v>canadensis</v>
          </cell>
          <cell r="F3057" t="str">
            <v>Cardellina canadensis</v>
          </cell>
          <cell r="G3057" t="str">
            <v>Canada Warbler</v>
          </cell>
          <cell r="H3057">
            <v>3056</v>
          </cell>
        </row>
        <row r="3058">
          <cell r="A3058" t="str">
            <v>Cardellina pusilla</v>
          </cell>
          <cell r="B3058" t="str">
            <v>Passeriformes</v>
          </cell>
          <cell r="C3058" t="str">
            <v>Parulidae</v>
          </cell>
          <cell r="D3058" t="str">
            <v xml:space="preserve">Cardellina </v>
          </cell>
          <cell r="E3058" t="str">
            <v>pusilla</v>
          </cell>
          <cell r="F3058" t="str">
            <v>Cardellina pusilla</v>
          </cell>
          <cell r="G3058" t="str">
            <v>Wilson's Warbler</v>
          </cell>
          <cell r="H3058">
            <v>3057</v>
          </cell>
        </row>
        <row r="3059">
          <cell r="A3059" t="str">
            <v>Myioborus miniatus</v>
          </cell>
          <cell r="B3059" t="str">
            <v>Passeriformes</v>
          </cell>
          <cell r="C3059" t="str">
            <v>Parulidae</v>
          </cell>
          <cell r="D3059" t="str">
            <v>Myioborus</v>
          </cell>
          <cell r="E3059" t="str">
            <v>miniatus</v>
          </cell>
          <cell r="F3059" t="str">
            <v>Myioborus miniatus</v>
          </cell>
          <cell r="G3059" t="str">
            <v>Slate-throated Redstart</v>
          </cell>
          <cell r="H3059">
            <v>3058</v>
          </cell>
        </row>
        <row r="3060">
          <cell r="A3060" t="str">
            <v>Myioborus brunniceps</v>
          </cell>
          <cell r="B3060" t="str">
            <v>Passeriformes</v>
          </cell>
          <cell r="C3060" t="str">
            <v>Parulidae</v>
          </cell>
          <cell r="D3060" t="str">
            <v>Myioborus</v>
          </cell>
          <cell r="E3060" t="str">
            <v>brunniceps</v>
          </cell>
          <cell r="F3060" t="str">
            <v>Myioborus brunniceps</v>
          </cell>
          <cell r="G3060" t="str">
            <v>Brown-capped Redstart</v>
          </cell>
          <cell r="H3060">
            <v>3059</v>
          </cell>
        </row>
        <row r="3061">
          <cell r="A3061" t="str">
            <v>Myioborus flavivertex</v>
          </cell>
          <cell r="B3061" t="str">
            <v>Passeriformes</v>
          </cell>
          <cell r="C3061" t="str">
            <v>Parulidae</v>
          </cell>
          <cell r="D3061" t="str">
            <v>Myioborus</v>
          </cell>
          <cell r="E3061" t="str">
            <v>flavivertex</v>
          </cell>
          <cell r="F3061" t="str">
            <v>Myioborus flavivertex</v>
          </cell>
          <cell r="G3061" t="str">
            <v>Yellow-crowned Redstart</v>
          </cell>
          <cell r="H3061">
            <v>3060</v>
          </cell>
        </row>
        <row r="3062">
          <cell r="A3062" t="str">
            <v>Myioborus albifrons</v>
          </cell>
          <cell r="B3062" t="str">
            <v>Passeriformes</v>
          </cell>
          <cell r="C3062" t="str">
            <v>Parulidae</v>
          </cell>
          <cell r="D3062" t="str">
            <v>Myioborus</v>
          </cell>
          <cell r="E3062" t="str">
            <v>albifrons</v>
          </cell>
          <cell r="F3062" t="str">
            <v>Myioborus albifrons</v>
          </cell>
          <cell r="G3062" t="str">
            <v>White-fronted Redstart</v>
          </cell>
          <cell r="H3062">
            <v>3061</v>
          </cell>
        </row>
        <row r="3063">
          <cell r="A3063" t="str">
            <v>Myioborus ornatus</v>
          </cell>
          <cell r="B3063" t="str">
            <v>Passeriformes</v>
          </cell>
          <cell r="C3063" t="str">
            <v>Parulidae</v>
          </cell>
          <cell r="D3063" t="str">
            <v>Myioborus</v>
          </cell>
          <cell r="E3063" t="str">
            <v>ornatus</v>
          </cell>
          <cell r="F3063" t="str">
            <v>Myioborus ornatus</v>
          </cell>
          <cell r="G3063" t="str">
            <v>Golden-fronted Redstart</v>
          </cell>
          <cell r="H3063">
            <v>3062</v>
          </cell>
        </row>
        <row r="3064">
          <cell r="A3064" t="str">
            <v>Myioborus melanocephalus</v>
          </cell>
          <cell r="B3064" t="str">
            <v>Passeriformes</v>
          </cell>
          <cell r="C3064" t="str">
            <v>Parulidae</v>
          </cell>
          <cell r="D3064" t="str">
            <v>Myioborus</v>
          </cell>
          <cell r="E3064" t="str">
            <v>melanocephalus</v>
          </cell>
          <cell r="F3064" t="str">
            <v>Myioborus melanocephalus</v>
          </cell>
          <cell r="G3064" t="str">
            <v>Spectacled Redstart</v>
          </cell>
          <cell r="H3064">
            <v>3063</v>
          </cell>
        </row>
        <row r="3065">
          <cell r="A3065" t="str">
            <v>Myioborus pariae</v>
          </cell>
          <cell r="B3065" t="str">
            <v>Passeriformes</v>
          </cell>
          <cell r="C3065" t="str">
            <v>Parulidae</v>
          </cell>
          <cell r="D3065" t="str">
            <v>Myioborus</v>
          </cell>
          <cell r="E3065" t="str">
            <v>pariae</v>
          </cell>
          <cell r="F3065" t="str">
            <v>Myioborus pariae</v>
          </cell>
          <cell r="G3065" t="str">
            <v>Paria Redstart</v>
          </cell>
          <cell r="H3065">
            <v>3064</v>
          </cell>
        </row>
        <row r="3066">
          <cell r="A3066" t="str">
            <v>Myioborus albifacies</v>
          </cell>
          <cell r="B3066" t="str">
            <v>Passeriformes</v>
          </cell>
          <cell r="C3066" t="str">
            <v>Parulidae</v>
          </cell>
          <cell r="D3066" t="str">
            <v>Myioborus</v>
          </cell>
          <cell r="E3066" t="str">
            <v>albifacies</v>
          </cell>
          <cell r="F3066" t="str">
            <v>Myioborus albifacies</v>
          </cell>
          <cell r="G3066" t="str">
            <v>White-faced Redstart</v>
          </cell>
          <cell r="H3066">
            <v>3065</v>
          </cell>
        </row>
        <row r="3067">
          <cell r="A3067" t="str">
            <v>Myioborus cardonai</v>
          </cell>
          <cell r="B3067" t="str">
            <v>Passeriformes</v>
          </cell>
          <cell r="C3067" t="str">
            <v>Parulidae</v>
          </cell>
          <cell r="D3067" t="str">
            <v>Myioborus</v>
          </cell>
          <cell r="E3067" t="str">
            <v>cardonai</v>
          </cell>
          <cell r="F3067" t="str">
            <v>Myioborus cardonai</v>
          </cell>
          <cell r="G3067" t="str">
            <v>Saffron-breasted Redstart</v>
          </cell>
          <cell r="H3067">
            <v>3066</v>
          </cell>
        </row>
        <row r="3068">
          <cell r="A3068" t="str">
            <v>Myioborus castaneocapilla</v>
          </cell>
          <cell r="B3068" t="str">
            <v>Passeriformes</v>
          </cell>
          <cell r="C3068" t="str">
            <v>Parulidae</v>
          </cell>
          <cell r="D3068" t="str">
            <v>Myioborus</v>
          </cell>
          <cell r="E3068" t="str">
            <v>castaneocapilla</v>
          </cell>
          <cell r="F3068" t="str">
            <v>Myioborus castaneocapilla</v>
          </cell>
          <cell r="G3068" t="str">
            <v>Tepui Redstart</v>
          </cell>
          <cell r="H3068">
            <v>3067</v>
          </cell>
        </row>
        <row r="3069">
          <cell r="A3069" t="str">
            <v>Mitrospingus cassinii</v>
          </cell>
          <cell r="B3069" t="str">
            <v>Passeriformes</v>
          </cell>
          <cell r="C3069" t="str">
            <v>Mitrospingidae</v>
          </cell>
          <cell r="D3069" t="str">
            <v>Mitrospingus</v>
          </cell>
          <cell r="E3069" t="str">
            <v>cassinii</v>
          </cell>
          <cell r="F3069" t="str">
            <v>Mitrospingus cassinii</v>
          </cell>
          <cell r="G3069" t="str">
            <v>Dusky-faced Tanager</v>
          </cell>
          <cell r="H3069">
            <v>3068</v>
          </cell>
        </row>
        <row r="3070">
          <cell r="A3070" t="str">
            <v>Mitrospingus oleagineus</v>
          </cell>
          <cell r="B3070" t="str">
            <v>Passeriformes</v>
          </cell>
          <cell r="C3070" t="str">
            <v>Mitrospingidae</v>
          </cell>
          <cell r="D3070" t="str">
            <v>Mitrospingus</v>
          </cell>
          <cell r="E3070" t="str">
            <v>oleagineus</v>
          </cell>
          <cell r="F3070" t="str">
            <v>Mitrospingus oleagineus</v>
          </cell>
          <cell r="G3070" t="str">
            <v>Olive-backed Tanager</v>
          </cell>
          <cell r="H3070">
            <v>3069</v>
          </cell>
        </row>
        <row r="3071">
          <cell r="A3071" t="str">
            <v>Lamprospiza melanoleuca</v>
          </cell>
          <cell r="B3071" t="str">
            <v>Passeriformes</v>
          </cell>
          <cell r="C3071" t="str">
            <v>Mitrospingidae</v>
          </cell>
          <cell r="D3071" t="str">
            <v>Lamprospiza</v>
          </cell>
          <cell r="E3071" t="str">
            <v>melanoleuca</v>
          </cell>
          <cell r="F3071" t="str">
            <v>Lamprospiza melanoleuca</v>
          </cell>
          <cell r="G3071" t="str">
            <v>Red-billed Pied Tanager</v>
          </cell>
          <cell r="H3071">
            <v>3070</v>
          </cell>
        </row>
        <row r="3072">
          <cell r="A3072" t="str">
            <v>Orthogonys chloricterus</v>
          </cell>
          <cell r="B3072" t="str">
            <v>Passeriformes</v>
          </cell>
          <cell r="C3072" t="str">
            <v>Mitrospingidae</v>
          </cell>
          <cell r="D3072" t="str">
            <v>Orthogonys</v>
          </cell>
          <cell r="E3072" t="str">
            <v>chloricterus</v>
          </cell>
          <cell r="F3072" t="str">
            <v>Orthogonys chloricterus</v>
          </cell>
          <cell r="G3072" t="str">
            <v>Olive-green Tanager</v>
          </cell>
          <cell r="H3072">
            <v>3071</v>
          </cell>
        </row>
        <row r="3073">
          <cell r="A3073" t="str">
            <v>Piranga flava</v>
          </cell>
          <cell r="B3073" t="str">
            <v>Passeriformes</v>
          </cell>
          <cell r="C3073" t="str">
            <v>Cardinalidae</v>
          </cell>
          <cell r="D3073" t="str">
            <v>Piranga</v>
          </cell>
          <cell r="E3073" t="str">
            <v>flava</v>
          </cell>
          <cell r="F3073" t="str">
            <v>Piranga flava</v>
          </cell>
          <cell r="G3073" t="str">
            <v>Hepatic Tanager</v>
          </cell>
          <cell r="H3073">
            <v>3072</v>
          </cell>
        </row>
        <row r="3074">
          <cell r="A3074" t="str">
            <v>Piranga rubra</v>
          </cell>
          <cell r="B3074" t="str">
            <v>Passeriformes</v>
          </cell>
          <cell r="C3074" t="str">
            <v>Cardinalidae</v>
          </cell>
          <cell r="D3074" t="str">
            <v>Piranga</v>
          </cell>
          <cell r="E3074" t="str">
            <v>rubra</v>
          </cell>
          <cell r="F3074" t="str">
            <v>Piranga rubra</v>
          </cell>
          <cell r="G3074" t="str">
            <v>Summer Tanager</v>
          </cell>
          <cell r="H3074">
            <v>3073</v>
          </cell>
        </row>
        <row r="3075">
          <cell r="A3075" t="str">
            <v>Piranga olivacea</v>
          </cell>
          <cell r="B3075" t="str">
            <v>Passeriformes</v>
          </cell>
          <cell r="C3075" t="str">
            <v>Cardinalidae</v>
          </cell>
          <cell r="D3075" t="str">
            <v>Piranga</v>
          </cell>
          <cell r="E3075" t="str">
            <v>olivacea</v>
          </cell>
          <cell r="F3075" t="str">
            <v>Piranga olivacea</v>
          </cell>
          <cell r="G3075" t="str">
            <v>Scarlet Tanager</v>
          </cell>
          <cell r="H3075">
            <v>3074</v>
          </cell>
        </row>
        <row r="3076">
          <cell r="A3076" t="str">
            <v>Piranga ludoviciana</v>
          </cell>
          <cell r="B3076" t="str">
            <v>Passeriformes</v>
          </cell>
          <cell r="C3076" t="str">
            <v>Cardinalidae</v>
          </cell>
          <cell r="D3076" t="str">
            <v>Piranga</v>
          </cell>
          <cell r="E3076" t="str">
            <v>ludoviciana</v>
          </cell>
          <cell r="F3076" t="str">
            <v>Piranga ludoviciana</v>
          </cell>
          <cell r="G3076" t="str">
            <v>Western Tanager</v>
          </cell>
          <cell r="H3076">
            <v>3075</v>
          </cell>
        </row>
        <row r="3077">
          <cell r="A3077" t="str">
            <v>Piranga rubriceps</v>
          </cell>
          <cell r="B3077" t="str">
            <v>Passeriformes</v>
          </cell>
          <cell r="C3077" t="str">
            <v>Cardinalidae</v>
          </cell>
          <cell r="D3077" t="str">
            <v>Piranga</v>
          </cell>
          <cell r="E3077" t="str">
            <v>rubriceps</v>
          </cell>
          <cell r="F3077" t="str">
            <v>Piranga rubriceps</v>
          </cell>
          <cell r="G3077" t="str">
            <v>Red-hooded Tanager</v>
          </cell>
          <cell r="H3077">
            <v>3076</v>
          </cell>
        </row>
        <row r="3078">
          <cell r="A3078" t="str">
            <v>Piranga leucoptera</v>
          </cell>
          <cell r="B3078" t="str">
            <v>Passeriformes</v>
          </cell>
          <cell r="C3078" t="str">
            <v>Cardinalidae</v>
          </cell>
          <cell r="D3078" t="str">
            <v>Piranga</v>
          </cell>
          <cell r="E3078" t="str">
            <v>leucoptera</v>
          </cell>
          <cell r="F3078" t="str">
            <v>Piranga leucoptera</v>
          </cell>
          <cell r="G3078" t="str">
            <v>White-winged Tanager</v>
          </cell>
          <cell r="H3078">
            <v>3077</v>
          </cell>
        </row>
        <row r="3079">
          <cell r="A3079" t="str">
            <v>Habia rubica</v>
          </cell>
          <cell r="B3079" t="str">
            <v>Passeriformes</v>
          </cell>
          <cell r="C3079" t="str">
            <v>Cardinalidae</v>
          </cell>
          <cell r="D3079" t="str">
            <v>Habia</v>
          </cell>
          <cell r="E3079" t="str">
            <v>rubica</v>
          </cell>
          <cell r="F3079" t="str">
            <v>Habia rubica</v>
          </cell>
          <cell r="G3079" t="str">
            <v>Red-crowned Ant-Tanager</v>
          </cell>
          <cell r="H3079">
            <v>3078</v>
          </cell>
        </row>
        <row r="3080">
          <cell r="A3080" t="str">
            <v>Habia fuscicauda</v>
          </cell>
          <cell r="B3080" t="str">
            <v>Passeriformes</v>
          </cell>
          <cell r="C3080" t="str">
            <v>Cardinalidae</v>
          </cell>
          <cell r="D3080" t="str">
            <v>Habia</v>
          </cell>
          <cell r="E3080" t="str">
            <v>fuscicauda</v>
          </cell>
          <cell r="F3080" t="str">
            <v>Habia fuscicauda</v>
          </cell>
          <cell r="G3080" t="str">
            <v>Red-throated Ant-Tanager</v>
          </cell>
          <cell r="H3080">
            <v>3079</v>
          </cell>
        </row>
        <row r="3081">
          <cell r="A3081" t="str">
            <v>Habia gutturalis</v>
          </cell>
          <cell r="B3081" t="str">
            <v>Passeriformes</v>
          </cell>
          <cell r="C3081" t="str">
            <v>Cardinalidae</v>
          </cell>
          <cell r="D3081" t="str">
            <v>Habia</v>
          </cell>
          <cell r="E3081" t="str">
            <v>gutturalis</v>
          </cell>
          <cell r="F3081" t="str">
            <v>Habia gutturalis</v>
          </cell>
          <cell r="G3081" t="str">
            <v>Sooty Ant-Tanager</v>
          </cell>
          <cell r="H3081">
            <v>3080</v>
          </cell>
        </row>
        <row r="3082">
          <cell r="A3082" t="str">
            <v>Habia cristata</v>
          </cell>
          <cell r="B3082" t="str">
            <v>Passeriformes</v>
          </cell>
          <cell r="C3082" t="str">
            <v>Cardinalidae</v>
          </cell>
          <cell r="D3082" t="str">
            <v>Habia</v>
          </cell>
          <cell r="E3082" t="str">
            <v>cristata</v>
          </cell>
          <cell r="F3082" t="str">
            <v>Habia cristata</v>
          </cell>
          <cell r="G3082" t="str">
            <v>Crested Ant-Tanager</v>
          </cell>
          <cell r="H3082">
            <v>3081</v>
          </cell>
        </row>
        <row r="3083">
          <cell r="A3083" t="str">
            <v>Chlorothraupis carmioli</v>
          </cell>
          <cell r="B3083" t="str">
            <v>Passeriformes</v>
          </cell>
          <cell r="C3083" t="str">
            <v>Cardinalidae</v>
          </cell>
          <cell r="D3083" t="str">
            <v>Chlorothraupis</v>
          </cell>
          <cell r="E3083" t="str">
            <v>carmioli</v>
          </cell>
          <cell r="F3083" t="str">
            <v>Chlorothraupis carmioli</v>
          </cell>
          <cell r="G3083" t="str">
            <v>Carmiol's Tanager</v>
          </cell>
          <cell r="H3083">
            <v>3082</v>
          </cell>
        </row>
        <row r="3084">
          <cell r="A3084" t="str">
            <v>Chlorothraupis olivacea</v>
          </cell>
          <cell r="B3084" t="str">
            <v>Passeriformes</v>
          </cell>
          <cell r="C3084" t="str">
            <v>Cardinalidae</v>
          </cell>
          <cell r="D3084" t="str">
            <v>Chlorothraupis</v>
          </cell>
          <cell r="E3084" t="str">
            <v>olivacea</v>
          </cell>
          <cell r="F3084" t="str">
            <v>Chlorothraupis olivacea</v>
          </cell>
          <cell r="G3084" t="str">
            <v>Lemon-spectacled Tanager</v>
          </cell>
          <cell r="H3084">
            <v>3083</v>
          </cell>
        </row>
        <row r="3085">
          <cell r="A3085" t="str">
            <v>Chlorothraupis stolzmanni</v>
          </cell>
          <cell r="B3085" t="str">
            <v>Passeriformes</v>
          </cell>
          <cell r="C3085" t="str">
            <v>Cardinalidae</v>
          </cell>
          <cell r="D3085" t="str">
            <v>Chlorothraupis</v>
          </cell>
          <cell r="E3085" t="str">
            <v>stolzmanni</v>
          </cell>
          <cell r="F3085" t="str">
            <v>Chlorothraupis stolzmanni</v>
          </cell>
          <cell r="G3085" t="str">
            <v>Ochre-breasted Tanager</v>
          </cell>
          <cell r="H3085">
            <v>3084</v>
          </cell>
        </row>
        <row r="3086">
          <cell r="A3086" t="str">
            <v>Pheucticus chrysogaster</v>
          </cell>
          <cell r="B3086" t="str">
            <v>Passeriformes</v>
          </cell>
          <cell r="C3086" t="str">
            <v>Cardinalidae</v>
          </cell>
          <cell r="D3086" t="str">
            <v>Pheucticus</v>
          </cell>
          <cell r="E3086" t="str">
            <v>chrysogaster</v>
          </cell>
          <cell r="F3086" t="str">
            <v>Pheucticus chrysogaster</v>
          </cell>
          <cell r="G3086" t="str">
            <v>Golden Grosbeak</v>
          </cell>
          <cell r="H3086">
            <v>3085</v>
          </cell>
        </row>
        <row r="3087">
          <cell r="A3087" t="str">
            <v>Pheucticus aureoventris</v>
          </cell>
          <cell r="B3087" t="str">
            <v>Passeriformes</v>
          </cell>
          <cell r="C3087" t="str">
            <v>Cardinalidae</v>
          </cell>
          <cell r="D3087" t="str">
            <v>Pheucticus</v>
          </cell>
          <cell r="E3087" t="str">
            <v>aureoventris</v>
          </cell>
          <cell r="F3087" t="str">
            <v>Pheucticus aureoventris</v>
          </cell>
          <cell r="G3087" t="str">
            <v>Black-backed Grosbeak</v>
          </cell>
          <cell r="H3087">
            <v>3086</v>
          </cell>
        </row>
        <row r="3088">
          <cell r="A3088" t="str">
            <v>Pheucticus ludovicianus</v>
          </cell>
          <cell r="B3088" t="str">
            <v>Passeriformes</v>
          </cell>
          <cell r="C3088" t="str">
            <v>Cardinalidae</v>
          </cell>
          <cell r="D3088" t="str">
            <v>Pheucticus</v>
          </cell>
          <cell r="E3088" t="str">
            <v>ludovicianus</v>
          </cell>
          <cell r="F3088" t="str">
            <v>Pheucticus ludovicianus</v>
          </cell>
          <cell r="G3088" t="str">
            <v>Rose-breasted Grosbeak</v>
          </cell>
          <cell r="H3088">
            <v>3087</v>
          </cell>
        </row>
        <row r="3089">
          <cell r="A3089" t="str">
            <v>Granatellus pelzelni</v>
          </cell>
          <cell r="B3089" t="str">
            <v>Passeriformes</v>
          </cell>
          <cell r="C3089" t="str">
            <v>Cardinalidae</v>
          </cell>
          <cell r="D3089" t="str">
            <v>Granatellus</v>
          </cell>
          <cell r="E3089" t="str">
            <v>pelzelni</v>
          </cell>
          <cell r="F3089" t="str">
            <v>Granatellus pelzelni</v>
          </cell>
          <cell r="G3089" t="str">
            <v>Rose-breasted Chat</v>
          </cell>
          <cell r="H3089">
            <v>3088</v>
          </cell>
        </row>
        <row r="3090">
          <cell r="A3090" t="str">
            <v>Cardinalis phoeniceus</v>
          </cell>
          <cell r="B3090" t="str">
            <v>Passeriformes</v>
          </cell>
          <cell r="C3090" t="str">
            <v>Cardinalidae</v>
          </cell>
          <cell r="D3090" t="str">
            <v>Cardinalis</v>
          </cell>
          <cell r="E3090" t="str">
            <v>phoeniceus</v>
          </cell>
          <cell r="F3090" t="str">
            <v>Cardinalis phoeniceus</v>
          </cell>
          <cell r="G3090" t="str">
            <v>Vermilion Cardinal</v>
          </cell>
          <cell r="H3090">
            <v>3089</v>
          </cell>
        </row>
        <row r="3091">
          <cell r="A3091" t="str">
            <v>Caryothraustes canadensis</v>
          </cell>
          <cell r="B3091" t="str">
            <v>Passeriformes</v>
          </cell>
          <cell r="C3091" t="str">
            <v>Cardinalidae</v>
          </cell>
          <cell r="D3091" t="str">
            <v>Caryothraustes</v>
          </cell>
          <cell r="E3091" t="str">
            <v>canadensis</v>
          </cell>
          <cell r="F3091" t="str">
            <v>Caryothraustes canadensis</v>
          </cell>
          <cell r="G3091" t="str">
            <v>Yellow-green Grosbeak</v>
          </cell>
          <cell r="H3091">
            <v>3090</v>
          </cell>
        </row>
        <row r="3092">
          <cell r="A3092" t="str">
            <v>Periporphyrus erythromelas</v>
          </cell>
          <cell r="B3092" t="str">
            <v>Passeriformes</v>
          </cell>
          <cell r="C3092" t="str">
            <v>Cardinalidae</v>
          </cell>
          <cell r="D3092" t="str">
            <v>Periporphyrus</v>
          </cell>
          <cell r="E3092" t="str">
            <v>erythromelas</v>
          </cell>
          <cell r="F3092" t="str">
            <v>Periporphyrus erythromelas</v>
          </cell>
          <cell r="G3092" t="str">
            <v>Red-and-black Grosbeak</v>
          </cell>
          <cell r="H3092">
            <v>3091</v>
          </cell>
        </row>
        <row r="3093">
          <cell r="A3093" t="str">
            <v>Amaurospiza concolor</v>
          </cell>
          <cell r="B3093" t="str">
            <v>Passeriformes</v>
          </cell>
          <cell r="C3093" t="str">
            <v>Cardinalidae</v>
          </cell>
          <cell r="D3093" t="str">
            <v>Amaurospiza</v>
          </cell>
          <cell r="E3093" t="str">
            <v>concolor</v>
          </cell>
          <cell r="F3093" t="str">
            <v>Amaurospiza concolor</v>
          </cell>
          <cell r="G3093" t="str">
            <v>Blue Seedeater</v>
          </cell>
          <cell r="H3093">
            <v>3092</v>
          </cell>
        </row>
        <row r="3094">
          <cell r="A3094" t="str">
            <v>Amaurospiza carrizalensis</v>
          </cell>
          <cell r="B3094" t="str">
            <v>Passeriformes</v>
          </cell>
          <cell r="C3094" t="str">
            <v>Cardinalidae</v>
          </cell>
          <cell r="D3094" t="str">
            <v>Amaurospiza</v>
          </cell>
          <cell r="E3094" t="str">
            <v>carrizalensis</v>
          </cell>
          <cell r="F3094" t="str">
            <v>Amaurospiza carrizalensis</v>
          </cell>
          <cell r="G3094" t="str">
            <v>Carrizal Seedeater</v>
          </cell>
          <cell r="H3094">
            <v>3093</v>
          </cell>
        </row>
        <row r="3095">
          <cell r="A3095" t="str">
            <v>Amaurospiza moesta</v>
          </cell>
          <cell r="B3095" t="str">
            <v>Passeriformes</v>
          </cell>
          <cell r="C3095" t="str">
            <v>Cardinalidae</v>
          </cell>
          <cell r="D3095" t="str">
            <v>Amaurospiza</v>
          </cell>
          <cell r="E3095" t="str">
            <v>moesta</v>
          </cell>
          <cell r="F3095" t="str">
            <v>Amaurospiza moesta</v>
          </cell>
          <cell r="G3095" t="str">
            <v>Blackish-blue Seedeater</v>
          </cell>
          <cell r="H3095">
            <v>3094</v>
          </cell>
        </row>
        <row r="3096">
          <cell r="A3096" t="str">
            <v>Cyanoloxia glaucocaerulea</v>
          </cell>
          <cell r="B3096" t="str">
            <v>Passeriformes</v>
          </cell>
          <cell r="C3096" t="str">
            <v>Cardinalidae</v>
          </cell>
          <cell r="D3096" t="str">
            <v>Cyanoloxia</v>
          </cell>
          <cell r="E3096" t="str">
            <v>glaucocaerulea</v>
          </cell>
          <cell r="F3096" t="str">
            <v>Cyanoloxia glaucocaerulea</v>
          </cell>
          <cell r="G3096" t="str">
            <v>Glaucous-blue Grosbeak</v>
          </cell>
          <cell r="H3096">
            <v>3095</v>
          </cell>
        </row>
        <row r="3097">
          <cell r="A3097" t="str">
            <v>Cyanoloxia cyanoides</v>
          </cell>
          <cell r="B3097" t="str">
            <v>Passeriformes</v>
          </cell>
          <cell r="C3097" t="str">
            <v>Cardinalidae</v>
          </cell>
          <cell r="D3097" t="str">
            <v>Cyanoloxia</v>
          </cell>
          <cell r="E3097" t="str">
            <v>cyanoides</v>
          </cell>
          <cell r="F3097" t="str">
            <v>Cyanoloxia cyanoides</v>
          </cell>
          <cell r="G3097" t="str">
            <v>Blue-black Grosbeak</v>
          </cell>
          <cell r="H3097">
            <v>3096</v>
          </cell>
        </row>
        <row r="3098">
          <cell r="A3098" t="str">
            <v>Cyanoloxia rothschildii</v>
          </cell>
          <cell r="B3098" t="str">
            <v>Passeriformes</v>
          </cell>
          <cell r="C3098" t="str">
            <v>Cardinalidae</v>
          </cell>
          <cell r="D3098" t="str">
            <v>Cyanoloxia</v>
          </cell>
          <cell r="E3098" t="str">
            <v>rothschildii</v>
          </cell>
          <cell r="F3098" t="str">
            <v>Cyanoloxia rothschildii</v>
          </cell>
          <cell r="G3098" t="str">
            <v>Amazonian Grosbeak</v>
          </cell>
          <cell r="H3098">
            <v>3097</v>
          </cell>
        </row>
        <row r="3099">
          <cell r="A3099" t="str">
            <v>Cyanoloxia brissonii</v>
          </cell>
          <cell r="B3099" t="str">
            <v>Passeriformes</v>
          </cell>
          <cell r="C3099" t="str">
            <v>Cardinalidae</v>
          </cell>
          <cell r="D3099" t="str">
            <v>Cyanoloxia</v>
          </cell>
          <cell r="E3099" t="str">
            <v>brissonii</v>
          </cell>
          <cell r="F3099" t="str">
            <v>Cyanoloxia brissonii</v>
          </cell>
          <cell r="G3099" t="str">
            <v>Ultramarine Grosbeak</v>
          </cell>
          <cell r="H3099">
            <v>3098</v>
          </cell>
        </row>
        <row r="3100">
          <cell r="A3100" t="str">
            <v>Passerina caerulea</v>
          </cell>
          <cell r="B3100" t="str">
            <v>Passeriformes</v>
          </cell>
          <cell r="C3100" t="str">
            <v>Cardinalidae</v>
          </cell>
          <cell r="D3100" t="str">
            <v>Passerina</v>
          </cell>
          <cell r="E3100" t="str">
            <v>caerulea</v>
          </cell>
          <cell r="F3100" t="str">
            <v>Passerina caerulea</v>
          </cell>
          <cell r="G3100" t="str">
            <v>Blue Grosbeak</v>
          </cell>
          <cell r="H3100">
            <v>3099</v>
          </cell>
        </row>
        <row r="3101">
          <cell r="A3101" t="str">
            <v>Passerina cyanea</v>
          </cell>
          <cell r="B3101" t="str">
            <v>Passeriformes</v>
          </cell>
          <cell r="C3101" t="str">
            <v>Cardinalidae</v>
          </cell>
          <cell r="D3101" t="str">
            <v>Passerina</v>
          </cell>
          <cell r="E3101" t="str">
            <v>cyanea</v>
          </cell>
          <cell r="F3101" t="str">
            <v>Passerina cyanea</v>
          </cell>
          <cell r="G3101" t="str">
            <v>Indigo Bunting</v>
          </cell>
          <cell r="H3101">
            <v>3100</v>
          </cell>
        </row>
        <row r="3102">
          <cell r="A3102" t="str">
            <v>Spiza americana</v>
          </cell>
          <cell r="B3102" t="str">
            <v>Passeriformes</v>
          </cell>
          <cell r="C3102" t="str">
            <v>Cardinalidae</v>
          </cell>
          <cell r="D3102" t="str">
            <v>Spiza</v>
          </cell>
          <cell r="E3102" t="str">
            <v>americana</v>
          </cell>
          <cell r="F3102" t="str">
            <v>Spiza americana</v>
          </cell>
          <cell r="G3102" t="str">
            <v>Dickcissel</v>
          </cell>
          <cell r="H3102">
            <v>3101</v>
          </cell>
        </row>
        <row r="3103">
          <cell r="A3103" t="str">
            <v>Cyanicterus cyanicterus</v>
          </cell>
          <cell r="B3103" t="str">
            <v>Passeriformes</v>
          </cell>
          <cell r="C3103" t="str">
            <v>Thraupidae</v>
          </cell>
          <cell r="D3103" t="str">
            <v>Cyanicterus</v>
          </cell>
          <cell r="E3103" t="str">
            <v>cyanicterus</v>
          </cell>
          <cell r="F3103" t="str">
            <v>Cyanicterus cyanicterus</v>
          </cell>
          <cell r="G3103" t="str">
            <v>Blue-backed Tanager</v>
          </cell>
          <cell r="H3103">
            <v>3102</v>
          </cell>
        </row>
        <row r="3104">
          <cell r="A3104" t="str">
            <v>Nemosia pileata</v>
          </cell>
          <cell r="B3104" t="str">
            <v>Passeriformes</v>
          </cell>
          <cell r="C3104" t="str">
            <v>Thraupidae</v>
          </cell>
          <cell r="D3104" t="str">
            <v>Nemosia</v>
          </cell>
          <cell r="E3104" t="str">
            <v>pileata</v>
          </cell>
          <cell r="F3104" t="str">
            <v>Nemosia pileata</v>
          </cell>
          <cell r="G3104" t="str">
            <v>Hooded Tanager</v>
          </cell>
          <cell r="H3104">
            <v>3103</v>
          </cell>
        </row>
        <row r="3105">
          <cell r="A3105" t="str">
            <v>Nemosia rourei</v>
          </cell>
          <cell r="B3105" t="str">
            <v>Passeriformes</v>
          </cell>
          <cell r="C3105" t="str">
            <v>Thraupidae</v>
          </cell>
          <cell r="D3105" t="str">
            <v>Nemosia</v>
          </cell>
          <cell r="E3105" t="str">
            <v>rourei</v>
          </cell>
          <cell r="F3105" t="str">
            <v>Nemosia rourei</v>
          </cell>
          <cell r="G3105" t="str">
            <v>Cherry-throated Tanager</v>
          </cell>
          <cell r="H3105">
            <v>3104</v>
          </cell>
        </row>
        <row r="3106">
          <cell r="A3106" t="str">
            <v>Compsothraupis loricata</v>
          </cell>
          <cell r="B3106" t="str">
            <v>Passeriformes</v>
          </cell>
          <cell r="C3106" t="str">
            <v>Thraupidae</v>
          </cell>
          <cell r="D3106" t="str">
            <v>Compsothraupis</v>
          </cell>
          <cell r="E3106" t="str">
            <v>loricata</v>
          </cell>
          <cell r="F3106" t="str">
            <v>Compsothraupis loricata</v>
          </cell>
          <cell r="G3106" t="str">
            <v>Scarlet-throated Tanager</v>
          </cell>
          <cell r="H3106">
            <v>3105</v>
          </cell>
        </row>
        <row r="3107">
          <cell r="A3107" t="str">
            <v>Sericossypha albocristata</v>
          </cell>
          <cell r="B3107" t="str">
            <v>Passeriformes</v>
          </cell>
          <cell r="C3107" t="str">
            <v>Thraupidae</v>
          </cell>
          <cell r="D3107" t="str">
            <v>Sericossypha</v>
          </cell>
          <cell r="E3107" t="str">
            <v>albocristata</v>
          </cell>
          <cell r="F3107" t="str">
            <v>Sericossypha albocristata</v>
          </cell>
          <cell r="G3107" t="str">
            <v>White-capped Tanager</v>
          </cell>
          <cell r="H3107">
            <v>3106</v>
          </cell>
        </row>
        <row r="3108">
          <cell r="A3108" t="str">
            <v>Orchesticus abeillei</v>
          </cell>
          <cell r="B3108" t="str">
            <v>Passeriformes</v>
          </cell>
          <cell r="C3108" t="str">
            <v>Thraupidae</v>
          </cell>
          <cell r="D3108" t="str">
            <v>Orchesticus</v>
          </cell>
          <cell r="E3108" t="str">
            <v>abeillei</v>
          </cell>
          <cell r="F3108" t="str">
            <v>Orchesticus abeillei</v>
          </cell>
          <cell r="G3108" t="str">
            <v>Brown Tanager</v>
          </cell>
          <cell r="H3108">
            <v>3107</v>
          </cell>
        </row>
        <row r="3109">
          <cell r="A3109" t="str">
            <v>Parkerthraustes humeralis</v>
          </cell>
          <cell r="B3109" t="str">
            <v>Passeriformes</v>
          </cell>
          <cell r="C3109" t="str">
            <v>Thraupidae</v>
          </cell>
          <cell r="D3109" t="str">
            <v>Parkerthraustes</v>
          </cell>
          <cell r="E3109" t="str">
            <v>humeralis</v>
          </cell>
          <cell r="F3109" t="str">
            <v>Parkerthraustes humeralis</v>
          </cell>
          <cell r="G3109" t="str">
            <v>Yellow-shouldered Grosbeak</v>
          </cell>
          <cell r="H3109">
            <v>3108</v>
          </cell>
        </row>
        <row r="3110">
          <cell r="A3110" t="str">
            <v>Catamblyrhynchus diadema</v>
          </cell>
          <cell r="B3110" t="str">
            <v>Passeriformes</v>
          </cell>
          <cell r="C3110" t="str">
            <v>Thraupidae</v>
          </cell>
          <cell r="D3110" t="str">
            <v>Catamblyrhynchus</v>
          </cell>
          <cell r="E3110" t="str">
            <v>diadema</v>
          </cell>
          <cell r="F3110" t="str">
            <v>Catamblyrhynchus diadema</v>
          </cell>
          <cell r="G3110" t="str">
            <v>Plushcap</v>
          </cell>
          <cell r="H3110">
            <v>3109</v>
          </cell>
        </row>
        <row r="3111">
          <cell r="A3111" t="str">
            <v>Chlorophanes spiza</v>
          </cell>
          <cell r="B3111" t="str">
            <v>Passeriformes</v>
          </cell>
          <cell r="C3111" t="str">
            <v>Thraupidae</v>
          </cell>
          <cell r="D3111" t="str">
            <v>Chlorophanes</v>
          </cell>
          <cell r="E3111" t="str">
            <v>spiza</v>
          </cell>
          <cell r="F3111" t="str">
            <v>Chlorophanes spiza</v>
          </cell>
          <cell r="G3111" t="str">
            <v>Green Honeycreeper</v>
          </cell>
          <cell r="H3111">
            <v>3110</v>
          </cell>
        </row>
        <row r="3112">
          <cell r="A3112" t="str">
            <v>Iridophanes pulcherrimus</v>
          </cell>
          <cell r="B3112" t="str">
            <v>Passeriformes</v>
          </cell>
          <cell r="C3112" t="str">
            <v>Thraupidae</v>
          </cell>
          <cell r="D3112" t="str">
            <v>Iridophanes</v>
          </cell>
          <cell r="E3112" t="str">
            <v>pulcherrimus</v>
          </cell>
          <cell r="F3112" t="str">
            <v>Iridophanes pulcherrimus</v>
          </cell>
          <cell r="G3112" t="str">
            <v>Golden-collared Honeycreeper</v>
          </cell>
          <cell r="H3112">
            <v>3111</v>
          </cell>
        </row>
        <row r="3113">
          <cell r="A3113" t="str">
            <v>Chrysothlypis chrysomelas</v>
          </cell>
          <cell r="B3113" t="str">
            <v>Passeriformes</v>
          </cell>
          <cell r="C3113" t="str">
            <v>Thraupidae</v>
          </cell>
          <cell r="D3113" t="str">
            <v>Chrysothlypis</v>
          </cell>
          <cell r="E3113" t="str">
            <v>chrysomelas</v>
          </cell>
          <cell r="F3113" t="str">
            <v>Chrysothlypis chrysomelas</v>
          </cell>
          <cell r="G3113" t="str">
            <v>Black-and-yellow Tanager</v>
          </cell>
          <cell r="H3113">
            <v>3112</v>
          </cell>
        </row>
        <row r="3114">
          <cell r="A3114" t="str">
            <v>Chrysothlypis salmoni</v>
          </cell>
          <cell r="B3114" t="str">
            <v>Passeriformes</v>
          </cell>
          <cell r="C3114" t="str">
            <v>Thraupidae</v>
          </cell>
          <cell r="D3114" t="str">
            <v>Chrysothlypis</v>
          </cell>
          <cell r="E3114" t="str">
            <v>salmoni</v>
          </cell>
          <cell r="F3114" t="str">
            <v>Chrysothlypis salmoni</v>
          </cell>
          <cell r="G3114" t="str">
            <v>Scarlet-and-white Tanager</v>
          </cell>
          <cell r="H3114">
            <v>3113</v>
          </cell>
        </row>
        <row r="3115">
          <cell r="A3115" t="str">
            <v>Heterospingus xanthopygius</v>
          </cell>
          <cell r="B3115" t="str">
            <v>Passeriformes</v>
          </cell>
          <cell r="C3115" t="str">
            <v>Thraupidae</v>
          </cell>
          <cell r="D3115" t="str">
            <v>Heterospingus</v>
          </cell>
          <cell r="E3115" t="str">
            <v>xanthopygius</v>
          </cell>
          <cell r="F3115" t="str">
            <v>Heterospingus xanthopygius</v>
          </cell>
          <cell r="G3115" t="str">
            <v>Scarlet-browed Tanager</v>
          </cell>
          <cell r="H3115">
            <v>3114</v>
          </cell>
        </row>
        <row r="3116">
          <cell r="A3116" t="str">
            <v>Hemithraupis guira</v>
          </cell>
          <cell r="B3116" t="str">
            <v>Passeriformes</v>
          </cell>
          <cell r="C3116" t="str">
            <v>Thraupidae</v>
          </cell>
          <cell r="D3116" t="str">
            <v>Hemithraupis</v>
          </cell>
          <cell r="E3116" t="str">
            <v>guira</v>
          </cell>
          <cell r="F3116" t="str">
            <v>Hemithraupis guira</v>
          </cell>
          <cell r="G3116" t="str">
            <v>Guira Tanager</v>
          </cell>
          <cell r="H3116">
            <v>3115</v>
          </cell>
        </row>
        <row r="3117">
          <cell r="A3117" t="str">
            <v>Hemithraupis ruficapilla</v>
          </cell>
          <cell r="B3117" t="str">
            <v>Passeriformes</v>
          </cell>
          <cell r="C3117" t="str">
            <v>Thraupidae</v>
          </cell>
          <cell r="D3117" t="str">
            <v>Hemithraupis</v>
          </cell>
          <cell r="E3117" t="str">
            <v>ruficapilla</v>
          </cell>
          <cell r="F3117" t="str">
            <v>Hemithraupis ruficapilla</v>
          </cell>
          <cell r="G3117" t="str">
            <v>Rufous-headed Tanager</v>
          </cell>
          <cell r="H3117">
            <v>3116</v>
          </cell>
        </row>
        <row r="3118">
          <cell r="A3118" t="str">
            <v>Hemithraupis flavicollis</v>
          </cell>
          <cell r="B3118" t="str">
            <v>Passeriformes</v>
          </cell>
          <cell r="C3118" t="str">
            <v>Thraupidae</v>
          </cell>
          <cell r="D3118" t="str">
            <v>Hemithraupis</v>
          </cell>
          <cell r="E3118" t="str">
            <v>flavicollis</v>
          </cell>
          <cell r="F3118" t="str">
            <v>Hemithraupis flavicollis</v>
          </cell>
          <cell r="G3118" t="str">
            <v>Yellow-backed Tanager</v>
          </cell>
          <cell r="H3118">
            <v>3117</v>
          </cell>
        </row>
        <row r="3119">
          <cell r="A3119" t="str">
            <v>Conirostrum bicolor</v>
          </cell>
          <cell r="B3119" t="str">
            <v>Passeriformes</v>
          </cell>
          <cell r="C3119" t="str">
            <v>Thraupidae</v>
          </cell>
          <cell r="D3119" t="str">
            <v>Conirostrum</v>
          </cell>
          <cell r="E3119" t="str">
            <v>bicolor</v>
          </cell>
          <cell r="F3119" t="str">
            <v>Conirostrum bicolor</v>
          </cell>
          <cell r="G3119" t="str">
            <v>Bicolored Conebill</v>
          </cell>
          <cell r="H3119">
            <v>3118</v>
          </cell>
        </row>
        <row r="3120">
          <cell r="A3120" t="str">
            <v>Conirostrum margaritae</v>
          </cell>
          <cell r="B3120" t="str">
            <v>Passeriformes</v>
          </cell>
          <cell r="C3120" t="str">
            <v>Thraupidae</v>
          </cell>
          <cell r="D3120" t="str">
            <v>Conirostrum</v>
          </cell>
          <cell r="E3120" t="str">
            <v>margaritae</v>
          </cell>
          <cell r="F3120" t="str">
            <v>Conirostrum margaritae</v>
          </cell>
          <cell r="G3120" t="str">
            <v>Pearly-breasted Conebill</v>
          </cell>
          <cell r="H3120">
            <v>3119</v>
          </cell>
        </row>
        <row r="3121">
          <cell r="A3121" t="str">
            <v>Conirostrum speciosum</v>
          </cell>
          <cell r="B3121" t="str">
            <v>Passeriformes</v>
          </cell>
          <cell r="C3121" t="str">
            <v>Thraupidae</v>
          </cell>
          <cell r="D3121" t="str">
            <v>Conirostrum</v>
          </cell>
          <cell r="E3121" t="str">
            <v>speciosum</v>
          </cell>
          <cell r="F3121" t="str">
            <v>Conirostrum speciosum</v>
          </cell>
          <cell r="G3121" t="str">
            <v>Chestnut-vented Conebill</v>
          </cell>
          <cell r="H3121">
            <v>3120</v>
          </cell>
        </row>
        <row r="3122">
          <cell r="A3122" t="str">
            <v>Conirostrum leucogenys</v>
          </cell>
          <cell r="B3122" t="str">
            <v>Passeriformes</v>
          </cell>
          <cell r="C3122" t="str">
            <v>Thraupidae</v>
          </cell>
          <cell r="D3122" t="str">
            <v>Conirostrum</v>
          </cell>
          <cell r="E3122" t="str">
            <v>leucogenys</v>
          </cell>
          <cell r="F3122" t="str">
            <v>Conirostrum leucogenys</v>
          </cell>
          <cell r="G3122" t="str">
            <v>White-eared Conebill</v>
          </cell>
          <cell r="H3122">
            <v>3121</v>
          </cell>
        </row>
        <row r="3123">
          <cell r="A3123" t="str">
            <v>Conirostrum binghami</v>
          </cell>
          <cell r="B3123" t="str">
            <v>Passeriformes</v>
          </cell>
          <cell r="C3123" t="str">
            <v>Thraupidae</v>
          </cell>
          <cell r="D3123" t="str">
            <v>Conirostrum</v>
          </cell>
          <cell r="E3123" t="str">
            <v>binghami</v>
          </cell>
          <cell r="F3123" t="str">
            <v>Conirostrum binghami</v>
          </cell>
          <cell r="G3123" t="str">
            <v>Giant Conebill</v>
          </cell>
          <cell r="H3123">
            <v>3122</v>
          </cell>
        </row>
        <row r="3124">
          <cell r="A3124" t="str">
            <v>Conirostrum ferrugineiventre</v>
          </cell>
          <cell r="B3124" t="str">
            <v>Passeriformes</v>
          </cell>
          <cell r="C3124" t="str">
            <v>Thraupidae</v>
          </cell>
          <cell r="D3124" t="str">
            <v>Conirostrum</v>
          </cell>
          <cell r="E3124" t="str">
            <v>ferrugineiventre</v>
          </cell>
          <cell r="F3124" t="str">
            <v>Conirostrum ferrugineiventre</v>
          </cell>
          <cell r="G3124" t="str">
            <v>White-browed Conebill</v>
          </cell>
          <cell r="H3124">
            <v>3123</v>
          </cell>
        </row>
        <row r="3125">
          <cell r="A3125" t="str">
            <v>Conirostrum sitticolor</v>
          </cell>
          <cell r="B3125" t="str">
            <v>Passeriformes</v>
          </cell>
          <cell r="C3125" t="str">
            <v>Thraupidae</v>
          </cell>
          <cell r="D3125" t="str">
            <v>Conirostrum</v>
          </cell>
          <cell r="E3125" t="str">
            <v>sitticolor</v>
          </cell>
          <cell r="F3125" t="str">
            <v>Conirostrum sitticolor</v>
          </cell>
          <cell r="G3125" t="str">
            <v>Blue-backed Conebill</v>
          </cell>
          <cell r="H3125">
            <v>3124</v>
          </cell>
        </row>
        <row r="3126">
          <cell r="A3126" t="str">
            <v>Conirostrum albifrons</v>
          </cell>
          <cell r="B3126" t="str">
            <v>Passeriformes</v>
          </cell>
          <cell r="C3126" t="str">
            <v>Thraupidae</v>
          </cell>
          <cell r="D3126" t="str">
            <v>Conirostrum</v>
          </cell>
          <cell r="E3126" t="str">
            <v>albifrons</v>
          </cell>
          <cell r="F3126" t="str">
            <v>Conirostrum albifrons</v>
          </cell>
          <cell r="G3126" t="str">
            <v>Capped Conebill</v>
          </cell>
          <cell r="H3126">
            <v>3125</v>
          </cell>
        </row>
        <row r="3127">
          <cell r="A3127" t="str">
            <v>Conirostrum tamarugense</v>
          </cell>
          <cell r="B3127" t="str">
            <v>Passeriformes</v>
          </cell>
          <cell r="C3127" t="str">
            <v>Thraupidae</v>
          </cell>
          <cell r="D3127" t="str">
            <v>Conirostrum</v>
          </cell>
          <cell r="E3127" t="str">
            <v>tamarugense</v>
          </cell>
          <cell r="F3127" t="str">
            <v>Conirostrum tamarugense</v>
          </cell>
          <cell r="G3127" t="str">
            <v>Tamarugo Conebill</v>
          </cell>
          <cell r="H3127">
            <v>3126</v>
          </cell>
        </row>
        <row r="3128">
          <cell r="A3128" t="str">
            <v>Conirostrum rufum</v>
          </cell>
          <cell r="B3128" t="str">
            <v>Passeriformes</v>
          </cell>
          <cell r="C3128" t="str">
            <v>Thraupidae</v>
          </cell>
          <cell r="D3128" t="str">
            <v>Conirostrum</v>
          </cell>
          <cell r="E3128" t="str">
            <v>rufum</v>
          </cell>
          <cell r="F3128" t="str">
            <v>Conirostrum rufum</v>
          </cell>
          <cell r="G3128" t="str">
            <v>Rufous-browed Conebill</v>
          </cell>
          <cell r="H3128">
            <v>3127</v>
          </cell>
        </row>
        <row r="3129">
          <cell r="A3129" t="str">
            <v>Conirostrum cinereum</v>
          </cell>
          <cell r="B3129" t="str">
            <v>Passeriformes</v>
          </cell>
          <cell r="C3129" t="str">
            <v>Thraupidae</v>
          </cell>
          <cell r="D3129" t="str">
            <v>Conirostrum</v>
          </cell>
          <cell r="E3129" t="str">
            <v>cinereum</v>
          </cell>
          <cell r="F3129" t="str">
            <v>Conirostrum cinereum</v>
          </cell>
          <cell r="G3129" t="str">
            <v>Cinereous Conebill</v>
          </cell>
          <cell r="H3129">
            <v>3128</v>
          </cell>
        </row>
        <row r="3130">
          <cell r="A3130" t="str">
            <v>Sicalis citrina</v>
          </cell>
          <cell r="B3130" t="str">
            <v>Passeriformes</v>
          </cell>
          <cell r="C3130" t="str">
            <v>Thraupidae</v>
          </cell>
          <cell r="D3130" t="str">
            <v>Sicalis</v>
          </cell>
          <cell r="E3130" t="str">
            <v>citrina</v>
          </cell>
          <cell r="F3130" t="str">
            <v>Sicalis citrina</v>
          </cell>
          <cell r="G3130" t="str">
            <v>Stripe-tailed Yellow-Finch</v>
          </cell>
          <cell r="H3130">
            <v>3129</v>
          </cell>
        </row>
        <row r="3131">
          <cell r="A3131" t="str">
            <v>Sicalis lutea</v>
          </cell>
          <cell r="B3131" t="str">
            <v>Passeriformes</v>
          </cell>
          <cell r="C3131" t="str">
            <v>Thraupidae</v>
          </cell>
          <cell r="D3131" t="str">
            <v>Sicalis</v>
          </cell>
          <cell r="E3131" t="str">
            <v>lutea</v>
          </cell>
          <cell r="F3131" t="str">
            <v>Sicalis lutea</v>
          </cell>
          <cell r="G3131" t="str">
            <v>Puna Yellow-Finch</v>
          </cell>
          <cell r="H3131">
            <v>3130</v>
          </cell>
        </row>
        <row r="3132">
          <cell r="A3132" t="str">
            <v>Sicalis uropygialis</v>
          </cell>
          <cell r="B3132" t="str">
            <v>Passeriformes</v>
          </cell>
          <cell r="C3132" t="str">
            <v>Thraupidae</v>
          </cell>
          <cell r="D3132" t="str">
            <v>Sicalis</v>
          </cell>
          <cell r="E3132" t="str">
            <v>uropygialis</v>
          </cell>
          <cell r="F3132" t="str">
            <v>Sicalis uropygialis</v>
          </cell>
          <cell r="G3132" t="str">
            <v>Bright-rumped Yellow-Finch</v>
          </cell>
          <cell r="H3132">
            <v>3131</v>
          </cell>
        </row>
        <row r="3133">
          <cell r="A3133" t="str">
            <v>Sicalis luteocephala</v>
          </cell>
          <cell r="B3133" t="str">
            <v>Passeriformes</v>
          </cell>
          <cell r="C3133" t="str">
            <v>Thraupidae</v>
          </cell>
          <cell r="D3133" t="str">
            <v>Sicalis</v>
          </cell>
          <cell r="E3133" t="str">
            <v>luteocephala</v>
          </cell>
          <cell r="F3133" t="str">
            <v>Sicalis luteocephala</v>
          </cell>
          <cell r="G3133" t="str">
            <v>Citron-headed Yellow-Finch</v>
          </cell>
          <cell r="H3133">
            <v>3132</v>
          </cell>
        </row>
        <row r="3134">
          <cell r="A3134" t="str">
            <v>Sicalis auriventris</v>
          </cell>
          <cell r="B3134" t="str">
            <v>Passeriformes</v>
          </cell>
          <cell r="C3134" t="str">
            <v>Thraupidae</v>
          </cell>
          <cell r="D3134" t="str">
            <v>Sicalis</v>
          </cell>
          <cell r="E3134" t="str">
            <v>auriventris</v>
          </cell>
          <cell r="F3134" t="str">
            <v>Sicalis auriventris</v>
          </cell>
          <cell r="G3134" t="str">
            <v>Greater Yellow-Finch</v>
          </cell>
          <cell r="H3134">
            <v>3133</v>
          </cell>
        </row>
        <row r="3135">
          <cell r="A3135" t="str">
            <v>Sicalis olivascens</v>
          </cell>
          <cell r="B3135" t="str">
            <v>Passeriformes</v>
          </cell>
          <cell r="C3135" t="str">
            <v>Thraupidae</v>
          </cell>
          <cell r="D3135" t="str">
            <v>Sicalis</v>
          </cell>
          <cell r="E3135" t="str">
            <v>olivascens</v>
          </cell>
          <cell r="F3135" t="str">
            <v>Sicalis olivascens</v>
          </cell>
          <cell r="G3135" t="str">
            <v>Greenish Yellow-Finch</v>
          </cell>
          <cell r="H3135">
            <v>3134</v>
          </cell>
        </row>
        <row r="3136">
          <cell r="A3136" t="str">
            <v>Sicalis mendozae</v>
          </cell>
          <cell r="B3136" t="str">
            <v>Passeriformes</v>
          </cell>
          <cell r="C3136" t="str">
            <v>Thraupidae</v>
          </cell>
          <cell r="D3136" t="str">
            <v>Sicalis</v>
          </cell>
          <cell r="E3136" t="str">
            <v>mendozae</v>
          </cell>
          <cell r="F3136" t="str">
            <v>Sicalis mendozae</v>
          </cell>
          <cell r="G3136" t="str">
            <v>Monte Yellow-Finch</v>
          </cell>
          <cell r="H3136">
            <v>3135</v>
          </cell>
        </row>
        <row r="3137">
          <cell r="A3137" t="str">
            <v>Sicalis lebruni</v>
          </cell>
          <cell r="B3137" t="str">
            <v>Passeriformes</v>
          </cell>
          <cell r="C3137" t="str">
            <v>Thraupidae</v>
          </cell>
          <cell r="D3137" t="str">
            <v>Sicalis</v>
          </cell>
          <cell r="E3137" t="str">
            <v>lebruni</v>
          </cell>
          <cell r="F3137" t="str">
            <v>Sicalis lebruni</v>
          </cell>
          <cell r="G3137" t="str">
            <v>Patagonian Yellow-Finch</v>
          </cell>
          <cell r="H3137">
            <v>3136</v>
          </cell>
        </row>
        <row r="3138">
          <cell r="A3138" t="str">
            <v>Sicalis columbiana</v>
          </cell>
          <cell r="B3138" t="str">
            <v>Passeriformes</v>
          </cell>
          <cell r="C3138" t="str">
            <v>Thraupidae</v>
          </cell>
          <cell r="D3138" t="str">
            <v>Sicalis</v>
          </cell>
          <cell r="E3138" t="str">
            <v>columbiana</v>
          </cell>
          <cell r="F3138" t="str">
            <v>Sicalis columbiana</v>
          </cell>
          <cell r="G3138" t="str">
            <v>Orange-fronted Yellow-Finch</v>
          </cell>
          <cell r="H3138">
            <v>3137</v>
          </cell>
        </row>
        <row r="3139">
          <cell r="A3139" t="str">
            <v>Sicalis flaveola</v>
          </cell>
          <cell r="B3139" t="str">
            <v>Passeriformes</v>
          </cell>
          <cell r="C3139" t="str">
            <v>Thraupidae</v>
          </cell>
          <cell r="D3139" t="str">
            <v>Sicalis</v>
          </cell>
          <cell r="E3139" t="str">
            <v>flaveola</v>
          </cell>
          <cell r="F3139" t="str">
            <v>Sicalis flaveola</v>
          </cell>
          <cell r="G3139" t="str">
            <v>Saffron Finch</v>
          </cell>
          <cell r="H3139">
            <v>3138</v>
          </cell>
        </row>
        <row r="3140">
          <cell r="A3140" t="str">
            <v>Sicalis luteola</v>
          </cell>
          <cell r="B3140" t="str">
            <v>Passeriformes</v>
          </cell>
          <cell r="C3140" t="str">
            <v>Thraupidae</v>
          </cell>
          <cell r="D3140" t="str">
            <v>Sicalis</v>
          </cell>
          <cell r="E3140" t="str">
            <v>luteola</v>
          </cell>
          <cell r="F3140" t="str">
            <v>Sicalis luteola</v>
          </cell>
          <cell r="G3140" t="str">
            <v>Grassland Yellow-Finch</v>
          </cell>
          <cell r="H3140">
            <v>3139</v>
          </cell>
        </row>
        <row r="3141">
          <cell r="A3141" t="str">
            <v>Sicalis raimondii</v>
          </cell>
          <cell r="B3141" t="str">
            <v>Passeriformes</v>
          </cell>
          <cell r="C3141" t="str">
            <v>Thraupidae</v>
          </cell>
          <cell r="D3141" t="str">
            <v>Sicalis</v>
          </cell>
          <cell r="E3141" t="str">
            <v>raimondii</v>
          </cell>
          <cell r="F3141" t="str">
            <v>Sicalis raimondii</v>
          </cell>
          <cell r="G3141" t="str">
            <v>Raimondi's Yellow-Finch</v>
          </cell>
          <cell r="H3141">
            <v>3140</v>
          </cell>
        </row>
        <row r="3142">
          <cell r="A3142" t="str">
            <v>Sicalis taczanowskii</v>
          </cell>
          <cell r="B3142" t="str">
            <v>Passeriformes</v>
          </cell>
          <cell r="C3142" t="str">
            <v>Thraupidae</v>
          </cell>
          <cell r="D3142" t="str">
            <v>Sicalis</v>
          </cell>
          <cell r="E3142" t="str">
            <v>taczanowskii</v>
          </cell>
          <cell r="F3142" t="str">
            <v>Sicalis taczanowskii</v>
          </cell>
          <cell r="G3142" t="str">
            <v>Sulphur-throated Finch</v>
          </cell>
          <cell r="H3142">
            <v>3141</v>
          </cell>
        </row>
        <row r="3143">
          <cell r="A3143" t="str">
            <v>Phrygilus atriceps</v>
          </cell>
          <cell r="B3143" t="str">
            <v>Passeriformes</v>
          </cell>
          <cell r="C3143" t="str">
            <v>Thraupidae</v>
          </cell>
          <cell r="D3143" t="str">
            <v>Phrygilus</v>
          </cell>
          <cell r="E3143" t="str">
            <v>atriceps</v>
          </cell>
          <cell r="F3143" t="str">
            <v>Phrygilus atriceps</v>
          </cell>
          <cell r="G3143" t="str">
            <v>Black-hooded Sierra Finch</v>
          </cell>
          <cell r="H3143">
            <v>3142</v>
          </cell>
        </row>
        <row r="3144">
          <cell r="A3144" t="str">
            <v>Phrygilus punensis</v>
          </cell>
          <cell r="B3144" t="str">
            <v>Passeriformes</v>
          </cell>
          <cell r="C3144" t="str">
            <v>Thraupidae</v>
          </cell>
          <cell r="D3144" t="str">
            <v>Phrygilus</v>
          </cell>
          <cell r="E3144" t="str">
            <v>punensis</v>
          </cell>
          <cell r="F3144" t="str">
            <v>Phrygilus punensis</v>
          </cell>
          <cell r="G3144" t="str">
            <v>Peruvian Sierra Finch</v>
          </cell>
          <cell r="H3144">
            <v>3143</v>
          </cell>
        </row>
        <row r="3145">
          <cell r="A3145" t="str">
            <v>Phrygilus gayi</v>
          </cell>
          <cell r="B3145" t="str">
            <v>Passeriformes</v>
          </cell>
          <cell r="C3145" t="str">
            <v>Thraupidae</v>
          </cell>
          <cell r="D3145" t="str">
            <v>Phrygilus</v>
          </cell>
          <cell r="E3145" t="str">
            <v>gayi</v>
          </cell>
          <cell r="F3145" t="str">
            <v>Phrygilus gayi</v>
          </cell>
          <cell r="G3145" t="str">
            <v>Gray-hooded Sierra Finch</v>
          </cell>
          <cell r="H3145">
            <v>3144</v>
          </cell>
        </row>
        <row r="3146">
          <cell r="A3146" t="str">
            <v>Phrygilus patagonicus</v>
          </cell>
          <cell r="B3146" t="str">
            <v>Passeriformes</v>
          </cell>
          <cell r="C3146" t="str">
            <v>Thraupidae</v>
          </cell>
          <cell r="D3146" t="str">
            <v>Phrygilus</v>
          </cell>
          <cell r="E3146" t="str">
            <v>patagonicus</v>
          </cell>
          <cell r="F3146" t="str">
            <v>Phrygilus patagonicus</v>
          </cell>
          <cell r="G3146" t="str">
            <v>Patagonian Sierra Finch</v>
          </cell>
          <cell r="H3146">
            <v>3145</v>
          </cell>
        </row>
        <row r="3147">
          <cell r="A3147" t="str">
            <v>Geospizopsis unicolor</v>
          </cell>
          <cell r="B3147" t="str">
            <v>Passeriformes</v>
          </cell>
          <cell r="C3147" t="str">
            <v>Thraupidae</v>
          </cell>
          <cell r="D3147" t="str">
            <v>Geospizopsis</v>
          </cell>
          <cell r="E3147" t="str">
            <v>unicolor</v>
          </cell>
          <cell r="F3147" t="str">
            <v>Geospizopsis unicolor</v>
          </cell>
          <cell r="G3147" t="str">
            <v>Plumbeous Sierra Finch</v>
          </cell>
          <cell r="H3147">
            <v>3146</v>
          </cell>
        </row>
        <row r="3148">
          <cell r="A3148" t="str">
            <v>Geospizopsis plebejus</v>
          </cell>
          <cell r="B3148" t="str">
            <v>Passeriformes</v>
          </cell>
          <cell r="C3148" t="str">
            <v>Thraupidae</v>
          </cell>
          <cell r="D3148" t="str">
            <v>Geospizopsis</v>
          </cell>
          <cell r="E3148" t="str">
            <v>plebejus</v>
          </cell>
          <cell r="F3148" t="str">
            <v>Geospizopsis plebejus</v>
          </cell>
          <cell r="G3148" t="str">
            <v>Ash-breasted Sierra Finch</v>
          </cell>
          <cell r="H3148">
            <v>3147</v>
          </cell>
        </row>
        <row r="3149">
          <cell r="A3149" t="str">
            <v>Rhopospina fruticeti</v>
          </cell>
          <cell r="B3149" t="str">
            <v>Passeriformes</v>
          </cell>
          <cell r="C3149" t="str">
            <v>Thraupidae</v>
          </cell>
          <cell r="D3149" t="str">
            <v>Rhopospina</v>
          </cell>
          <cell r="E3149" t="str">
            <v>fruticeti</v>
          </cell>
          <cell r="F3149" t="str">
            <v>Rhopospina fruticeti</v>
          </cell>
          <cell r="G3149" t="str">
            <v>Mourning Sierra Finch</v>
          </cell>
          <cell r="H3149">
            <v>3148</v>
          </cell>
        </row>
        <row r="3150">
          <cell r="A3150" t="str">
            <v>Rhopospina alaudina</v>
          </cell>
          <cell r="B3150" t="str">
            <v>Passeriformes</v>
          </cell>
          <cell r="C3150" t="str">
            <v>Thraupidae</v>
          </cell>
          <cell r="D3150" t="str">
            <v>Rhopospina</v>
          </cell>
          <cell r="E3150" t="str">
            <v>alaudina</v>
          </cell>
          <cell r="F3150" t="str">
            <v>Rhopospina alaudina</v>
          </cell>
          <cell r="G3150" t="str">
            <v>Band-tailed Sierra Finch</v>
          </cell>
          <cell r="H3150">
            <v>3149</v>
          </cell>
        </row>
        <row r="3151">
          <cell r="A3151" t="str">
            <v>Rhopospina carbonaria</v>
          </cell>
          <cell r="B3151" t="str">
            <v>Passeriformes</v>
          </cell>
          <cell r="C3151" t="str">
            <v>Thraupidae</v>
          </cell>
          <cell r="D3151" t="str">
            <v>Rhopospina</v>
          </cell>
          <cell r="E3151" t="str">
            <v>carbonaria</v>
          </cell>
          <cell r="F3151" t="str">
            <v>Rhopospina carbonaria</v>
          </cell>
          <cell r="G3151" t="str">
            <v>Carbonated Sierra Finch</v>
          </cell>
          <cell r="H3151">
            <v>3150</v>
          </cell>
        </row>
        <row r="3152">
          <cell r="A3152" t="str">
            <v>Rhopospina caerulescens</v>
          </cell>
          <cell r="B3152" t="str">
            <v>Passeriformes</v>
          </cell>
          <cell r="C3152" t="str">
            <v>Thraupidae</v>
          </cell>
          <cell r="D3152" t="str">
            <v>Rhopospina</v>
          </cell>
          <cell r="E3152" t="str">
            <v>caerulescens</v>
          </cell>
          <cell r="F3152" t="str">
            <v>Rhopospina caerulescens</v>
          </cell>
          <cell r="G3152" t="str">
            <v>Blue Finch</v>
          </cell>
          <cell r="H3152">
            <v>3151</v>
          </cell>
        </row>
        <row r="3153">
          <cell r="A3153" t="str">
            <v>Idiopsar dorsalis</v>
          </cell>
          <cell r="B3153" t="str">
            <v>Passeriformes</v>
          </cell>
          <cell r="C3153" t="str">
            <v>Thraupidae</v>
          </cell>
          <cell r="D3153" t="str">
            <v>Idiopsar</v>
          </cell>
          <cell r="E3153" t="str">
            <v>dorsalis</v>
          </cell>
          <cell r="F3153" t="str">
            <v>Idiopsar dorsalis</v>
          </cell>
          <cell r="G3153" t="str">
            <v>Red-backed Sierra Finch</v>
          </cell>
          <cell r="H3153">
            <v>3152</v>
          </cell>
        </row>
        <row r="3154">
          <cell r="A3154" t="str">
            <v>Idiopsar erythronotus</v>
          </cell>
          <cell r="B3154" t="str">
            <v>Passeriformes</v>
          </cell>
          <cell r="C3154" t="str">
            <v>Thraupidae</v>
          </cell>
          <cell r="D3154" t="str">
            <v>Idiopsar</v>
          </cell>
          <cell r="E3154" t="str">
            <v>erythronotus</v>
          </cell>
          <cell r="F3154" t="str">
            <v>Idiopsar erythronotus</v>
          </cell>
          <cell r="G3154" t="str">
            <v>White-throated Sierra Finch</v>
          </cell>
          <cell r="H3154">
            <v>3153</v>
          </cell>
        </row>
        <row r="3155">
          <cell r="A3155" t="str">
            <v>Idiopsar speculifer</v>
          </cell>
          <cell r="B3155" t="str">
            <v>Passeriformes</v>
          </cell>
          <cell r="C3155" t="str">
            <v>Thraupidae</v>
          </cell>
          <cell r="D3155" t="str">
            <v>Idiopsar</v>
          </cell>
          <cell r="E3155" t="str">
            <v>speculifer</v>
          </cell>
          <cell r="F3155" t="str">
            <v>Idiopsar speculifer</v>
          </cell>
          <cell r="G3155" t="str">
            <v>Glacier Finch</v>
          </cell>
          <cell r="H3155">
            <v>3154</v>
          </cell>
        </row>
        <row r="3156">
          <cell r="A3156" t="str">
            <v>Idiopsar brachyurus</v>
          </cell>
          <cell r="B3156" t="str">
            <v>Passeriformes</v>
          </cell>
          <cell r="C3156" t="str">
            <v>Thraupidae</v>
          </cell>
          <cell r="D3156" t="str">
            <v>Idiopsar</v>
          </cell>
          <cell r="E3156" t="str">
            <v>brachyurus</v>
          </cell>
          <cell r="F3156" t="str">
            <v>Idiopsar brachyurus</v>
          </cell>
          <cell r="G3156" t="str">
            <v>Boulder Finch</v>
          </cell>
          <cell r="H3156">
            <v>3155</v>
          </cell>
        </row>
        <row r="3157">
          <cell r="A3157" t="str">
            <v>Melanodera melanodera</v>
          </cell>
          <cell r="B3157" t="str">
            <v>Passeriformes</v>
          </cell>
          <cell r="C3157" t="str">
            <v>Thraupidae</v>
          </cell>
          <cell r="D3157" t="str">
            <v>Melanodera</v>
          </cell>
          <cell r="E3157" t="str">
            <v>melanodera</v>
          </cell>
          <cell r="F3157" t="str">
            <v>Melanodera melanodera</v>
          </cell>
          <cell r="G3157" t="str">
            <v>White-bridled Finch</v>
          </cell>
          <cell r="H3157">
            <v>3156</v>
          </cell>
        </row>
        <row r="3158">
          <cell r="A3158" t="str">
            <v>Melanodera xanthogramma</v>
          </cell>
          <cell r="B3158" t="str">
            <v>Passeriformes</v>
          </cell>
          <cell r="C3158" t="str">
            <v>Thraupidae</v>
          </cell>
          <cell r="D3158" t="str">
            <v>Melanodera</v>
          </cell>
          <cell r="E3158" t="str">
            <v>xanthogramma</v>
          </cell>
          <cell r="F3158" t="str">
            <v>Melanodera xanthogramma</v>
          </cell>
          <cell r="G3158" t="str">
            <v>Yellow-bridled Finch</v>
          </cell>
          <cell r="H3158">
            <v>3157</v>
          </cell>
        </row>
        <row r="3159">
          <cell r="A3159" t="str">
            <v>Catamenia analis</v>
          </cell>
          <cell r="B3159" t="str">
            <v>Passeriformes</v>
          </cell>
          <cell r="C3159" t="str">
            <v>Thraupidae</v>
          </cell>
          <cell r="D3159" t="str">
            <v>Catamenia</v>
          </cell>
          <cell r="E3159" t="str">
            <v>analis</v>
          </cell>
          <cell r="F3159" t="str">
            <v>Catamenia analis</v>
          </cell>
          <cell r="G3159" t="str">
            <v>Band-tailed Seedeater</v>
          </cell>
          <cell r="H3159">
            <v>3158</v>
          </cell>
        </row>
        <row r="3160">
          <cell r="A3160" t="str">
            <v>Catamenia inornata</v>
          </cell>
          <cell r="B3160" t="str">
            <v>Passeriformes</v>
          </cell>
          <cell r="C3160" t="str">
            <v>Thraupidae</v>
          </cell>
          <cell r="D3160" t="str">
            <v>Catamenia</v>
          </cell>
          <cell r="E3160" t="str">
            <v>inornata</v>
          </cell>
          <cell r="F3160" t="str">
            <v>Catamenia inornata</v>
          </cell>
          <cell r="G3160" t="str">
            <v>Plain-colored Seedeater</v>
          </cell>
          <cell r="H3160">
            <v>3159</v>
          </cell>
        </row>
        <row r="3161">
          <cell r="A3161" t="str">
            <v>Catamenia homochroa</v>
          </cell>
          <cell r="B3161" t="str">
            <v>Passeriformes</v>
          </cell>
          <cell r="C3161" t="str">
            <v>Thraupidae</v>
          </cell>
          <cell r="D3161" t="str">
            <v>Catamenia</v>
          </cell>
          <cell r="E3161" t="str">
            <v>homochroa</v>
          </cell>
          <cell r="F3161" t="str">
            <v>Catamenia homochroa</v>
          </cell>
          <cell r="G3161" t="str">
            <v>Paramo Seedeater</v>
          </cell>
          <cell r="H3161">
            <v>3160</v>
          </cell>
        </row>
        <row r="3162">
          <cell r="A3162" t="str">
            <v>Diglossa gloriosissima</v>
          </cell>
          <cell r="B3162" t="str">
            <v>Passeriformes</v>
          </cell>
          <cell r="C3162" t="str">
            <v>Thraupidae</v>
          </cell>
          <cell r="D3162" t="str">
            <v>Diglossa</v>
          </cell>
          <cell r="E3162" t="str">
            <v>gloriosissima</v>
          </cell>
          <cell r="F3162" t="str">
            <v>Diglossa gloriosissima</v>
          </cell>
          <cell r="G3162" t="str">
            <v>Chestnut-bellied Flowerpiercer</v>
          </cell>
          <cell r="H3162">
            <v>3161</v>
          </cell>
        </row>
        <row r="3163">
          <cell r="A3163" t="str">
            <v>Diglossa lafresnayii</v>
          </cell>
          <cell r="B3163" t="str">
            <v>Passeriformes</v>
          </cell>
          <cell r="C3163" t="str">
            <v>Thraupidae</v>
          </cell>
          <cell r="D3163" t="str">
            <v>Diglossa</v>
          </cell>
          <cell r="E3163" t="str">
            <v>lafresnayii</v>
          </cell>
          <cell r="F3163" t="str">
            <v>Diglossa lafresnayii</v>
          </cell>
          <cell r="G3163" t="str">
            <v>Glossy Flowerpiercer</v>
          </cell>
          <cell r="H3163">
            <v>3162</v>
          </cell>
        </row>
        <row r="3164">
          <cell r="A3164" t="str">
            <v>Diglossa mystacalis</v>
          </cell>
          <cell r="B3164" t="str">
            <v>Passeriformes</v>
          </cell>
          <cell r="C3164" t="str">
            <v>Thraupidae</v>
          </cell>
          <cell r="D3164" t="str">
            <v>Diglossa</v>
          </cell>
          <cell r="E3164" t="str">
            <v>mystacalis</v>
          </cell>
          <cell r="F3164" t="str">
            <v>Diglossa mystacalis</v>
          </cell>
          <cell r="G3164" t="str">
            <v>Moustached Flowerpiercer</v>
          </cell>
          <cell r="H3164">
            <v>3163</v>
          </cell>
        </row>
        <row r="3165">
          <cell r="A3165" t="str">
            <v>Diglossa gloriosa</v>
          </cell>
          <cell r="B3165" t="str">
            <v>Passeriformes</v>
          </cell>
          <cell r="C3165" t="str">
            <v>Thraupidae</v>
          </cell>
          <cell r="D3165" t="str">
            <v>Diglossa</v>
          </cell>
          <cell r="E3165" t="str">
            <v>gloriosa</v>
          </cell>
          <cell r="F3165" t="str">
            <v>Diglossa gloriosa</v>
          </cell>
          <cell r="G3165" t="str">
            <v>Merida Flowerpiercer</v>
          </cell>
          <cell r="H3165">
            <v>3164</v>
          </cell>
        </row>
        <row r="3166">
          <cell r="A3166" t="str">
            <v>Diglossa humeralis</v>
          </cell>
          <cell r="B3166" t="str">
            <v>Passeriformes</v>
          </cell>
          <cell r="C3166" t="str">
            <v>Thraupidae</v>
          </cell>
          <cell r="D3166" t="str">
            <v>Diglossa</v>
          </cell>
          <cell r="E3166" t="str">
            <v>humeralis</v>
          </cell>
          <cell r="F3166" t="str">
            <v>Diglossa humeralis</v>
          </cell>
          <cell r="G3166" t="str">
            <v>Black Flowerpiercer</v>
          </cell>
          <cell r="H3166">
            <v>3165</v>
          </cell>
        </row>
        <row r="3167">
          <cell r="A3167" t="str">
            <v>Diglossa brunneiventris</v>
          </cell>
          <cell r="B3167" t="str">
            <v>Passeriformes</v>
          </cell>
          <cell r="C3167" t="str">
            <v>Thraupidae</v>
          </cell>
          <cell r="D3167" t="str">
            <v>Diglossa</v>
          </cell>
          <cell r="E3167" t="str">
            <v>brunneiventris</v>
          </cell>
          <cell r="F3167" t="str">
            <v>Diglossa brunneiventris</v>
          </cell>
          <cell r="G3167" t="str">
            <v>Black-throated Flowerpiercer</v>
          </cell>
          <cell r="H3167">
            <v>3166</v>
          </cell>
        </row>
        <row r="3168">
          <cell r="A3168" t="str">
            <v>Diglossa carbonaria</v>
          </cell>
          <cell r="B3168" t="str">
            <v>Passeriformes</v>
          </cell>
          <cell r="C3168" t="str">
            <v>Thraupidae</v>
          </cell>
          <cell r="D3168" t="str">
            <v>Diglossa</v>
          </cell>
          <cell r="E3168" t="str">
            <v>carbonaria</v>
          </cell>
          <cell r="F3168" t="str">
            <v>Diglossa carbonaria</v>
          </cell>
          <cell r="G3168" t="str">
            <v>Gray-bellied Flowerpiercer</v>
          </cell>
          <cell r="H3168">
            <v>3167</v>
          </cell>
        </row>
        <row r="3169">
          <cell r="A3169" t="str">
            <v>Diglossa venezuelensis</v>
          </cell>
          <cell r="B3169" t="str">
            <v>Passeriformes</v>
          </cell>
          <cell r="C3169" t="str">
            <v>Thraupidae</v>
          </cell>
          <cell r="D3169" t="str">
            <v>Diglossa</v>
          </cell>
          <cell r="E3169" t="str">
            <v>venezuelensis</v>
          </cell>
          <cell r="F3169" t="str">
            <v>Diglossa venezuelensis</v>
          </cell>
          <cell r="G3169" t="str">
            <v>Venezuelan Flowerpiercer</v>
          </cell>
          <cell r="H3169">
            <v>3168</v>
          </cell>
        </row>
        <row r="3170">
          <cell r="A3170" t="str">
            <v>Diglossa albilatera</v>
          </cell>
          <cell r="B3170" t="str">
            <v>Passeriformes</v>
          </cell>
          <cell r="C3170" t="str">
            <v>Thraupidae</v>
          </cell>
          <cell r="D3170" t="str">
            <v>Diglossa</v>
          </cell>
          <cell r="E3170" t="str">
            <v>albilatera</v>
          </cell>
          <cell r="F3170" t="str">
            <v>Diglossa albilatera</v>
          </cell>
          <cell r="G3170" t="str">
            <v>White-sided Flowerpiercer</v>
          </cell>
          <cell r="H3170">
            <v>3169</v>
          </cell>
        </row>
        <row r="3171">
          <cell r="A3171" t="str">
            <v>Diglossa duidae</v>
          </cell>
          <cell r="B3171" t="str">
            <v>Passeriformes</v>
          </cell>
          <cell r="C3171" t="str">
            <v>Thraupidae</v>
          </cell>
          <cell r="D3171" t="str">
            <v>Diglossa</v>
          </cell>
          <cell r="E3171" t="str">
            <v>duidae</v>
          </cell>
          <cell r="F3171" t="str">
            <v>Diglossa duidae</v>
          </cell>
          <cell r="G3171" t="str">
            <v>Scaled Flowerpiercer</v>
          </cell>
          <cell r="H3171">
            <v>3170</v>
          </cell>
        </row>
        <row r="3172">
          <cell r="A3172" t="str">
            <v>Diglossa major</v>
          </cell>
          <cell r="B3172" t="str">
            <v>Passeriformes</v>
          </cell>
          <cell r="C3172" t="str">
            <v>Thraupidae</v>
          </cell>
          <cell r="D3172" t="str">
            <v>Diglossa</v>
          </cell>
          <cell r="E3172" t="str">
            <v>major</v>
          </cell>
          <cell r="F3172" t="str">
            <v>Diglossa major</v>
          </cell>
          <cell r="G3172" t="str">
            <v>Greater Flowerpiercer</v>
          </cell>
          <cell r="H3172">
            <v>3171</v>
          </cell>
        </row>
        <row r="3173">
          <cell r="A3173" t="str">
            <v>Diglossa indigotica</v>
          </cell>
          <cell r="B3173" t="str">
            <v>Passeriformes</v>
          </cell>
          <cell r="C3173" t="str">
            <v>Thraupidae</v>
          </cell>
          <cell r="D3173" t="str">
            <v>Diglossa</v>
          </cell>
          <cell r="E3173" t="str">
            <v>indigotica</v>
          </cell>
          <cell r="F3173" t="str">
            <v>Diglossa indigotica</v>
          </cell>
          <cell r="G3173" t="str">
            <v>Indigo Flowerpiercer</v>
          </cell>
          <cell r="H3173">
            <v>3172</v>
          </cell>
        </row>
        <row r="3174">
          <cell r="A3174" t="str">
            <v>Diglossa sittoides</v>
          </cell>
          <cell r="B3174" t="str">
            <v>Passeriformes</v>
          </cell>
          <cell r="C3174" t="str">
            <v>Thraupidae</v>
          </cell>
          <cell r="D3174" t="str">
            <v>Diglossa</v>
          </cell>
          <cell r="E3174" t="str">
            <v>sittoides</v>
          </cell>
          <cell r="F3174" t="str">
            <v>Diglossa sittoides</v>
          </cell>
          <cell r="G3174" t="str">
            <v>Rusty Flowerpiercer</v>
          </cell>
          <cell r="H3174">
            <v>3173</v>
          </cell>
        </row>
        <row r="3175">
          <cell r="A3175" t="str">
            <v>Diglossa glauca</v>
          </cell>
          <cell r="B3175" t="str">
            <v>Passeriformes</v>
          </cell>
          <cell r="C3175" t="str">
            <v>Thraupidae</v>
          </cell>
          <cell r="D3175" t="str">
            <v>Diglossa</v>
          </cell>
          <cell r="E3175" t="str">
            <v>glauca</v>
          </cell>
          <cell r="F3175" t="str">
            <v>Diglossa glauca</v>
          </cell>
          <cell r="G3175" t="str">
            <v>Deep-blue Flowerpiercer</v>
          </cell>
          <cell r="H3175">
            <v>3174</v>
          </cell>
        </row>
        <row r="3176">
          <cell r="A3176" t="str">
            <v>Diglossa caerulescens</v>
          </cell>
          <cell r="B3176" t="str">
            <v>Passeriformes</v>
          </cell>
          <cell r="C3176" t="str">
            <v>Thraupidae</v>
          </cell>
          <cell r="D3176" t="str">
            <v>Diglossa</v>
          </cell>
          <cell r="E3176" t="str">
            <v>caerulescens</v>
          </cell>
          <cell r="F3176" t="str">
            <v>Diglossa caerulescens</v>
          </cell>
          <cell r="G3176" t="str">
            <v>Bluish Flowerpiercer</v>
          </cell>
          <cell r="H3176">
            <v>3175</v>
          </cell>
        </row>
        <row r="3177">
          <cell r="A3177" t="str">
            <v>Diglossa cyanea</v>
          </cell>
          <cell r="B3177" t="str">
            <v>Passeriformes</v>
          </cell>
          <cell r="C3177" t="str">
            <v>Thraupidae</v>
          </cell>
          <cell r="D3177" t="str">
            <v>Diglossa</v>
          </cell>
          <cell r="E3177" t="str">
            <v>cyanea</v>
          </cell>
          <cell r="F3177" t="str">
            <v>Diglossa cyanea</v>
          </cell>
          <cell r="G3177" t="str">
            <v>Masked Flowerpiercer</v>
          </cell>
          <cell r="H3177">
            <v>3176</v>
          </cell>
        </row>
        <row r="3178">
          <cell r="A3178" t="str">
            <v>Xenodacnis parina</v>
          </cell>
          <cell r="B3178" t="str">
            <v>Passeriformes</v>
          </cell>
          <cell r="C3178" t="str">
            <v>Thraupidae</v>
          </cell>
          <cell r="D3178" t="str">
            <v>Xenodacnis</v>
          </cell>
          <cell r="E3178" t="str">
            <v>parina</v>
          </cell>
          <cell r="F3178" t="str">
            <v>Xenodacnis parina</v>
          </cell>
          <cell r="G3178" t="str">
            <v>Tit-like Dacnis</v>
          </cell>
          <cell r="H3178">
            <v>3177</v>
          </cell>
        </row>
        <row r="3179">
          <cell r="A3179" t="str">
            <v>Haplospiza rustica</v>
          </cell>
          <cell r="B3179" t="str">
            <v>Passeriformes</v>
          </cell>
          <cell r="C3179" t="str">
            <v>Thraupidae</v>
          </cell>
          <cell r="D3179" t="str">
            <v>Haplospiza</v>
          </cell>
          <cell r="E3179" t="str">
            <v>rustica</v>
          </cell>
          <cell r="F3179" t="str">
            <v>Haplospiza rustica</v>
          </cell>
          <cell r="G3179" t="str">
            <v>Slaty Finch</v>
          </cell>
          <cell r="H3179">
            <v>3178</v>
          </cell>
        </row>
        <row r="3180">
          <cell r="A3180" t="str">
            <v>Haplospiza unicolor</v>
          </cell>
          <cell r="B3180" t="str">
            <v>Passeriformes</v>
          </cell>
          <cell r="C3180" t="str">
            <v>Thraupidae</v>
          </cell>
          <cell r="D3180" t="str">
            <v>Haplospiza</v>
          </cell>
          <cell r="E3180" t="str">
            <v>unicolor</v>
          </cell>
          <cell r="F3180" t="str">
            <v>Haplospiza unicolor</v>
          </cell>
          <cell r="G3180" t="str">
            <v>Uniform Finch</v>
          </cell>
          <cell r="H3180">
            <v>3179</v>
          </cell>
        </row>
        <row r="3181">
          <cell r="A3181" t="str">
            <v>Volatinia jacarina</v>
          </cell>
          <cell r="B3181" t="str">
            <v>Passeriformes</v>
          </cell>
          <cell r="C3181" t="str">
            <v>Thraupidae</v>
          </cell>
          <cell r="D3181" t="str">
            <v>Volatinia</v>
          </cell>
          <cell r="E3181" t="str">
            <v>jacarina</v>
          </cell>
          <cell r="F3181" t="str">
            <v>Volatinia jacarina</v>
          </cell>
          <cell r="G3181" t="str">
            <v>Blue-black Grassquit</v>
          </cell>
          <cell r="H3181">
            <v>3180</v>
          </cell>
        </row>
        <row r="3182">
          <cell r="A3182" t="str">
            <v>Conothraupis speculigera</v>
          </cell>
          <cell r="B3182" t="str">
            <v>Passeriformes</v>
          </cell>
          <cell r="C3182" t="str">
            <v>Thraupidae</v>
          </cell>
          <cell r="D3182" t="str">
            <v>Conothraupis</v>
          </cell>
          <cell r="E3182" t="str">
            <v>speculigera</v>
          </cell>
          <cell r="F3182" t="str">
            <v>Conothraupis speculigera</v>
          </cell>
          <cell r="G3182" t="str">
            <v>Black-and-white Tanager</v>
          </cell>
          <cell r="H3182">
            <v>3181</v>
          </cell>
        </row>
        <row r="3183">
          <cell r="A3183" t="str">
            <v>Conothraupis mesoleuca</v>
          </cell>
          <cell r="B3183" t="str">
            <v>Passeriformes</v>
          </cell>
          <cell r="C3183" t="str">
            <v>Thraupidae</v>
          </cell>
          <cell r="D3183" t="str">
            <v>Conothraupis</v>
          </cell>
          <cell r="E3183" t="str">
            <v>mesoleuca</v>
          </cell>
          <cell r="F3183" t="str">
            <v>Conothraupis mesoleuca</v>
          </cell>
          <cell r="G3183" t="str">
            <v>Cone-billed Tanager</v>
          </cell>
          <cell r="H3183">
            <v>3182</v>
          </cell>
        </row>
        <row r="3184">
          <cell r="A3184" t="str">
            <v>Creurgops verticalis</v>
          </cell>
          <cell r="B3184" t="str">
            <v>Passeriformes</v>
          </cell>
          <cell r="C3184" t="str">
            <v>Thraupidae</v>
          </cell>
          <cell r="D3184" t="str">
            <v>Creurgops</v>
          </cell>
          <cell r="E3184" t="str">
            <v>verticalis</v>
          </cell>
          <cell r="F3184" t="str">
            <v>Creurgops verticalis</v>
          </cell>
          <cell r="G3184" t="str">
            <v>Rufous-crested Tanager</v>
          </cell>
          <cell r="H3184">
            <v>3183</v>
          </cell>
        </row>
        <row r="3185">
          <cell r="A3185" t="str">
            <v>Creurgops dentatus</v>
          </cell>
          <cell r="B3185" t="str">
            <v>Passeriformes</v>
          </cell>
          <cell r="C3185" t="str">
            <v>Thraupidae</v>
          </cell>
          <cell r="D3185" t="str">
            <v>Creurgops</v>
          </cell>
          <cell r="E3185" t="str">
            <v>dentatus</v>
          </cell>
          <cell r="F3185" t="str">
            <v>Creurgops dentatus</v>
          </cell>
          <cell r="G3185" t="str">
            <v>Slaty Tanager</v>
          </cell>
          <cell r="H3185">
            <v>3184</v>
          </cell>
        </row>
        <row r="3186">
          <cell r="A3186" t="str">
            <v>Loriotus cristatus</v>
          </cell>
          <cell r="B3186" t="str">
            <v>Passeriformes</v>
          </cell>
          <cell r="C3186" t="str">
            <v>Thraupidae</v>
          </cell>
          <cell r="D3186" t="str">
            <v>Loriotus</v>
          </cell>
          <cell r="E3186" t="str">
            <v>cristatus</v>
          </cell>
          <cell r="F3186" t="str">
            <v>Loriotus cristatus</v>
          </cell>
          <cell r="G3186" t="str">
            <v>Flame-crested Tanager</v>
          </cell>
          <cell r="H3186">
            <v>3185</v>
          </cell>
        </row>
        <row r="3187">
          <cell r="A3187" t="str">
            <v>Loriotus rufiventer</v>
          </cell>
          <cell r="B3187" t="str">
            <v>Passeriformes</v>
          </cell>
          <cell r="C3187" t="str">
            <v>Thraupidae</v>
          </cell>
          <cell r="D3187" t="str">
            <v>Loriotus</v>
          </cell>
          <cell r="E3187" t="str">
            <v>rufiventer</v>
          </cell>
          <cell r="F3187" t="str">
            <v>Loriotus rufiventer</v>
          </cell>
          <cell r="G3187" t="str">
            <v>Yellow-crested Tanager</v>
          </cell>
          <cell r="H3187">
            <v>3186</v>
          </cell>
        </row>
        <row r="3188">
          <cell r="A3188" t="str">
            <v>Loriotus luctuosus</v>
          </cell>
          <cell r="B3188" t="str">
            <v>Passeriformes</v>
          </cell>
          <cell r="C3188" t="str">
            <v>Thraupidae</v>
          </cell>
          <cell r="D3188" t="str">
            <v>Loriotus</v>
          </cell>
          <cell r="E3188" t="str">
            <v>luctuosus</v>
          </cell>
          <cell r="F3188" t="str">
            <v>Loriotus luctuosus</v>
          </cell>
          <cell r="G3188" t="str">
            <v>White-shouldered Tanager</v>
          </cell>
          <cell r="H3188">
            <v>3187</v>
          </cell>
        </row>
        <row r="3189">
          <cell r="A3189" t="str">
            <v>Tachyphonus surinamus</v>
          </cell>
          <cell r="B3189" t="str">
            <v>Passeriformes</v>
          </cell>
          <cell r="C3189" t="str">
            <v>Thraupidae</v>
          </cell>
          <cell r="D3189" t="str">
            <v>Tachyphonus</v>
          </cell>
          <cell r="E3189" t="str">
            <v>surinamus</v>
          </cell>
          <cell r="F3189" t="str">
            <v>Tachyphonus surinamus</v>
          </cell>
          <cell r="G3189" t="str">
            <v>Fulvous-crested Tanager</v>
          </cell>
          <cell r="H3189">
            <v>3188</v>
          </cell>
        </row>
        <row r="3190">
          <cell r="A3190" t="str">
            <v>Tachyphonus delatrii</v>
          </cell>
          <cell r="B3190" t="str">
            <v>Passeriformes</v>
          </cell>
          <cell r="C3190" t="str">
            <v>Thraupidae</v>
          </cell>
          <cell r="D3190" t="str">
            <v>Tachyphonus</v>
          </cell>
          <cell r="E3190" t="str">
            <v>delatrii</v>
          </cell>
          <cell r="F3190" t="str">
            <v>Tachyphonus delatrii</v>
          </cell>
          <cell r="G3190" t="str">
            <v>Tawny-crested Tanager</v>
          </cell>
          <cell r="H3190">
            <v>3189</v>
          </cell>
        </row>
        <row r="3191">
          <cell r="A3191" t="str">
            <v>Tachyphonus coronatus</v>
          </cell>
          <cell r="B3191" t="str">
            <v>Passeriformes</v>
          </cell>
          <cell r="C3191" t="str">
            <v>Thraupidae</v>
          </cell>
          <cell r="D3191" t="str">
            <v>Tachyphonus</v>
          </cell>
          <cell r="E3191" t="str">
            <v>coronatus</v>
          </cell>
          <cell r="F3191" t="str">
            <v>Tachyphonus coronatus</v>
          </cell>
          <cell r="G3191" t="str">
            <v>Ruby-crowned Tanager</v>
          </cell>
          <cell r="H3191">
            <v>3190</v>
          </cell>
        </row>
        <row r="3192">
          <cell r="A3192" t="str">
            <v>Tachyphonus rufus</v>
          </cell>
          <cell r="B3192" t="str">
            <v>Passeriformes</v>
          </cell>
          <cell r="C3192" t="str">
            <v>Thraupidae</v>
          </cell>
          <cell r="D3192" t="str">
            <v>Tachyphonus</v>
          </cell>
          <cell r="E3192" t="str">
            <v>rufus</v>
          </cell>
          <cell r="F3192" t="str">
            <v>Tachyphonus rufus</v>
          </cell>
          <cell r="G3192" t="str">
            <v>White-lined Tanager</v>
          </cell>
          <cell r="H3192">
            <v>3191</v>
          </cell>
        </row>
        <row r="3193">
          <cell r="A3193" t="str">
            <v>Tachyphonus phoenicius</v>
          </cell>
          <cell r="B3193" t="str">
            <v>Passeriformes</v>
          </cell>
          <cell r="C3193" t="str">
            <v>Thraupidae</v>
          </cell>
          <cell r="D3193" t="str">
            <v>Tachyphonus</v>
          </cell>
          <cell r="E3193" t="str">
            <v>phoenicius</v>
          </cell>
          <cell r="F3193" t="str">
            <v>Tachyphonus phoenicius</v>
          </cell>
          <cell r="G3193" t="str">
            <v>Red-shouldered Tanager</v>
          </cell>
          <cell r="H3193">
            <v>3192</v>
          </cell>
        </row>
        <row r="3194">
          <cell r="A3194" t="str">
            <v>Eucometis penicillata</v>
          </cell>
          <cell r="B3194" t="str">
            <v>Passeriformes</v>
          </cell>
          <cell r="C3194" t="str">
            <v>Thraupidae</v>
          </cell>
          <cell r="D3194" t="str">
            <v>Eucometis</v>
          </cell>
          <cell r="E3194" t="str">
            <v>penicillata</v>
          </cell>
          <cell r="F3194" t="str">
            <v>Eucometis penicillata</v>
          </cell>
          <cell r="G3194" t="str">
            <v>Gray-headed Tanager</v>
          </cell>
          <cell r="H3194">
            <v>3193</v>
          </cell>
        </row>
        <row r="3195">
          <cell r="A3195" t="str">
            <v>Trichothraupis melanops</v>
          </cell>
          <cell r="B3195" t="str">
            <v>Passeriformes</v>
          </cell>
          <cell r="C3195" t="str">
            <v>Thraupidae</v>
          </cell>
          <cell r="D3195" t="str">
            <v>Trichothraupis</v>
          </cell>
          <cell r="E3195" t="str">
            <v>melanops</v>
          </cell>
          <cell r="F3195" t="str">
            <v>Trichothraupis melanops</v>
          </cell>
          <cell r="G3195" t="str">
            <v>Black-goggled Tanager</v>
          </cell>
          <cell r="H3195">
            <v>3194</v>
          </cell>
        </row>
        <row r="3196">
          <cell r="A3196" t="str">
            <v>Heliothraupis oneilli</v>
          </cell>
          <cell r="B3196" t="str">
            <v>Passeriformes</v>
          </cell>
          <cell r="C3196" t="str">
            <v>Thraupidae</v>
          </cell>
          <cell r="D3196" t="str">
            <v>Heliothraupis</v>
          </cell>
          <cell r="E3196" t="str">
            <v>oneilli</v>
          </cell>
          <cell r="F3196" t="str">
            <v>Heliothraupis oneilli</v>
          </cell>
          <cell r="G3196" t="str">
            <v>Inti Tanager</v>
          </cell>
          <cell r="H3196">
            <v>3195</v>
          </cell>
        </row>
        <row r="3197">
          <cell r="A3197" t="str">
            <v>Coryphospingus pileatus</v>
          </cell>
          <cell r="B3197" t="str">
            <v>Passeriformes</v>
          </cell>
          <cell r="C3197" t="str">
            <v>Thraupidae</v>
          </cell>
          <cell r="D3197" t="str">
            <v>Coryphospingus</v>
          </cell>
          <cell r="E3197" t="str">
            <v>pileatus</v>
          </cell>
          <cell r="F3197" t="str">
            <v>Coryphospingus pileatus</v>
          </cell>
          <cell r="G3197" t="str">
            <v>Pileated Finch</v>
          </cell>
          <cell r="H3197">
            <v>3196</v>
          </cell>
        </row>
        <row r="3198">
          <cell r="A3198" t="str">
            <v>Coryphospingus cucullatus</v>
          </cell>
          <cell r="B3198" t="str">
            <v>Passeriformes</v>
          </cell>
          <cell r="C3198" t="str">
            <v>Thraupidae</v>
          </cell>
          <cell r="D3198" t="str">
            <v>Coryphospingus</v>
          </cell>
          <cell r="E3198" t="str">
            <v>cucullatus</v>
          </cell>
          <cell r="F3198" t="str">
            <v>Coryphospingus cucullatus</v>
          </cell>
          <cell r="G3198" t="str">
            <v>Red-crested Finch</v>
          </cell>
          <cell r="H3198">
            <v>3197</v>
          </cell>
        </row>
        <row r="3199">
          <cell r="A3199" t="str">
            <v>Ramphocelus nigrogularis</v>
          </cell>
          <cell r="B3199" t="str">
            <v>Passeriformes</v>
          </cell>
          <cell r="C3199" t="str">
            <v>Thraupidae</v>
          </cell>
          <cell r="D3199" t="str">
            <v>Ramphocelus</v>
          </cell>
          <cell r="E3199" t="str">
            <v>nigrogularis</v>
          </cell>
          <cell r="F3199" t="str">
            <v>Ramphocelus nigrogularis</v>
          </cell>
          <cell r="G3199" t="str">
            <v>Masked Crimson Tanager</v>
          </cell>
          <cell r="H3199">
            <v>3198</v>
          </cell>
        </row>
        <row r="3200">
          <cell r="A3200" t="str">
            <v>Ramphocelus dimidiatus</v>
          </cell>
          <cell r="B3200" t="str">
            <v>Passeriformes</v>
          </cell>
          <cell r="C3200" t="str">
            <v>Thraupidae</v>
          </cell>
          <cell r="D3200" t="str">
            <v>Ramphocelus</v>
          </cell>
          <cell r="E3200" t="str">
            <v>dimidiatus</v>
          </cell>
          <cell r="F3200" t="str">
            <v>Ramphocelus dimidiatus</v>
          </cell>
          <cell r="G3200" t="str">
            <v>Crimson-backed Tanager</v>
          </cell>
          <cell r="H3200">
            <v>3199</v>
          </cell>
        </row>
        <row r="3201">
          <cell r="A3201" t="str">
            <v>Ramphocelus melanogaster</v>
          </cell>
          <cell r="B3201" t="str">
            <v>Passeriformes</v>
          </cell>
          <cell r="C3201" t="str">
            <v>Thraupidae</v>
          </cell>
          <cell r="D3201" t="str">
            <v>Ramphocelus</v>
          </cell>
          <cell r="E3201" t="str">
            <v>melanogaster</v>
          </cell>
          <cell r="F3201" t="str">
            <v>Ramphocelus melanogaster</v>
          </cell>
          <cell r="G3201" t="str">
            <v>Black-bellied Tanager</v>
          </cell>
          <cell r="H3201">
            <v>3200</v>
          </cell>
        </row>
        <row r="3202">
          <cell r="A3202" t="str">
            <v>Ramphocelus carbo</v>
          </cell>
          <cell r="B3202" t="str">
            <v>Passeriformes</v>
          </cell>
          <cell r="C3202" t="str">
            <v>Thraupidae</v>
          </cell>
          <cell r="D3202" t="str">
            <v>Ramphocelus</v>
          </cell>
          <cell r="E3202" t="str">
            <v>carbo</v>
          </cell>
          <cell r="F3202" t="str">
            <v>Ramphocelus carbo</v>
          </cell>
          <cell r="G3202" t="str">
            <v>Silver-beaked Tanager</v>
          </cell>
          <cell r="H3202">
            <v>3201</v>
          </cell>
        </row>
        <row r="3203">
          <cell r="A3203" t="str">
            <v>Ramphocelus bresilius</v>
          </cell>
          <cell r="B3203" t="str">
            <v>Passeriformes</v>
          </cell>
          <cell r="C3203" t="str">
            <v>Thraupidae</v>
          </cell>
          <cell r="D3203" t="str">
            <v>Ramphocelus</v>
          </cell>
          <cell r="E3203" t="str">
            <v>bresilius</v>
          </cell>
          <cell r="F3203" t="str">
            <v>Ramphocelus bresilius</v>
          </cell>
          <cell r="G3203" t="str">
            <v>Brazilian Tanager</v>
          </cell>
          <cell r="H3203">
            <v>3202</v>
          </cell>
        </row>
        <row r="3204">
          <cell r="A3204" t="str">
            <v>Ramphocelus flammigerus</v>
          </cell>
          <cell r="B3204" t="str">
            <v>Passeriformes</v>
          </cell>
          <cell r="C3204" t="str">
            <v>Thraupidae</v>
          </cell>
          <cell r="D3204" t="str">
            <v>Ramphocelus</v>
          </cell>
          <cell r="E3204" t="str">
            <v>flammigerus</v>
          </cell>
          <cell r="F3204" t="str">
            <v>Ramphocelus flammigerus</v>
          </cell>
          <cell r="G3204" t="str">
            <v>Flame-rumped Tanager</v>
          </cell>
          <cell r="H3204">
            <v>3203</v>
          </cell>
        </row>
        <row r="3205">
          <cell r="A3205" t="str">
            <v>Lanio fulvus</v>
          </cell>
          <cell r="B3205" t="str">
            <v>Passeriformes</v>
          </cell>
          <cell r="C3205" t="str">
            <v>Thraupidae</v>
          </cell>
          <cell r="D3205" t="str">
            <v>Lanio</v>
          </cell>
          <cell r="E3205" t="str">
            <v>fulvus</v>
          </cell>
          <cell r="F3205" t="str">
            <v>Lanio fulvus</v>
          </cell>
          <cell r="G3205" t="str">
            <v>Fulvous Shrike-Tanager</v>
          </cell>
          <cell r="H3205">
            <v>3204</v>
          </cell>
        </row>
        <row r="3206">
          <cell r="A3206" t="str">
            <v>Lanio versicolor</v>
          </cell>
          <cell r="B3206" t="str">
            <v>Passeriformes</v>
          </cell>
          <cell r="C3206" t="str">
            <v>Thraupidae</v>
          </cell>
          <cell r="D3206" t="str">
            <v>Lanio</v>
          </cell>
          <cell r="E3206" t="str">
            <v>versicolor</v>
          </cell>
          <cell r="F3206" t="str">
            <v>Lanio versicolor</v>
          </cell>
          <cell r="G3206" t="str">
            <v>White-winged Shrike-Tanager</v>
          </cell>
          <cell r="H3206">
            <v>3205</v>
          </cell>
        </row>
        <row r="3207">
          <cell r="A3207" t="str">
            <v>Rhodospingus cruentus</v>
          </cell>
          <cell r="B3207" t="str">
            <v>Passeriformes</v>
          </cell>
          <cell r="C3207" t="str">
            <v>Thraupidae</v>
          </cell>
          <cell r="D3207" t="str">
            <v>Rhodospingus</v>
          </cell>
          <cell r="E3207" t="str">
            <v>cruentus</v>
          </cell>
          <cell r="F3207" t="str">
            <v>Rhodospingus cruentus</v>
          </cell>
          <cell r="G3207" t="str">
            <v>Crimson-breasted Finch</v>
          </cell>
          <cell r="H3207">
            <v>3206</v>
          </cell>
        </row>
        <row r="3208">
          <cell r="A3208" t="str">
            <v>Charitospiza eucosma</v>
          </cell>
          <cell r="B3208" t="str">
            <v>Passeriformes</v>
          </cell>
          <cell r="C3208" t="str">
            <v>Thraupidae</v>
          </cell>
          <cell r="D3208" t="str">
            <v>Charitospiza</v>
          </cell>
          <cell r="E3208" t="str">
            <v>eucosma</v>
          </cell>
          <cell r="F3208" t="str">
            <v>Charitospiza eucosma</v>
          </cell>
          <cell r="G3208" t="str">
            <v>Coal-crested Finch</v>
          </cell>
          <cell r="H3208">
            <v>3207</v>
          </cell>
        </row>
        <row r="3209">
          <cell r="A3209" t="str">
            <v>Cyanerpes nitidus</v>
          </cell>
          <cell r="B3209" t="str">
            <v>Passeriformes</v>
          </cell>
          <cell r="C3209" t="str">
            <v>Thraupidae</v>
          </cell>
          <cell r="D3209" t="str">
            <v>Cyanerpes</v>
          </cell>
          <cell r="E3209" t="str">
            <v>nitidus</v>
          </cell>
          <cell r="F3209" t="str">
            <v>Cyanerpes nitidus</v>
          </cell>
          <cell r="G3209" t="str">
            <v>Short-billed Honeycreeper</v>
          </cell>
          <cell r="H3209">
            <v>3208</v>
          </cell>
        </row>
        <row r="3210">
          <cell r="A3210" t="str">
            <v>Cyanerpes lucidus</v>
          </cell>
          <cell r="B3210" t="str">
            <v>Passeriformes</v>
          </cell>
          <cell r="C3210" t="str">
            <v>Thraupidae</v>
          </cell>
          <cell r="D3210" t="str">
            <v>Cyanerpes</v>
          </cell>
          <cell r="E3210" t="str">
            <v>lucidus</v>
          </cell>
          <cell r="F3210" t="str">
            <v>Cyanerpes lucidus</v>
          </cell>
          <cell r="G3210" t="str">
            <v>Shining Honeycreeper</v>
          </cell>
          <cell r="H3210">
            <v>3209</v>
          </cell>
        </row>
        <row r="3211">
          <cell r="A3211" t="str">
            <v>Cyanerpes caeruleus</v>
          </cell>
          <cell r="B3211" t="str">
            <v>Passeriformes</v>
          </cell>
          <cell r="C3211" t="str">
            <v>Thraupidae</v>
          </cell>
          <cell r="D3211" t="str">
            <v>Cyanerpes</v>
          </cell>
          <cell r="E3211" t="str">
            <v>caeruleus</v>
          </cell>
          <cell r="F3211" t="str">
            <v>Cyanerpes caeruleus</v>
          </cell>
          <cell r="G3211" t="str">
            <v>Purple Honeycreeper</v>
          </cell>
          <cell r="H3211">
            <v>3210</v>
          </cell>
        </row>
        <row r="3212">
          <cell r="A3212" t="str">
            <v>Cyanerpes cyaneus</v>
          </cell>
          <cell r="B3212" t="str">
            <v>Passeriformes</v>
          </cell>
          <cell r="C3212" t="str">
            <v>Thraupidae</v>
          </cell>
          <cell r="D3212" t="str">
            <v>Cyanerpes</v>
          </cell>
          <cell r="E3212" t="str">
            <v>cyaneus</v>
          </cell>
          <cell r="F3212" t="str">
            <v>Cyanerpes cyaneus</v>
          </cell>
          <cell r="G3212" t="str">
            <v>Red-legged Honeycreeper</v>
          </cell>
          <cell r="H3212">
            <v>3211</v>
          </cell>
        </row>
        <row r="3213">
          <cell r="A3213" t="str">
            <v>Tersina viridis</v>
          </cell>
          <cell r="B3213" t="str">
            <v>Passeriformes</v>
          </cell>
          <cell r="C3213" t="str">
            <v>Thraupidae</v>
          </cell>
          <cell r="D3213" t="str">
            <v>Tersina</v>
          </cell>
          <cell r="E3213" t="str">
            <v>viridis</v>
          </cell>
          <cell r="F3213" t="str">
            <v>Tersina viridis</v>
          </cell>
          <cell r="G3213" t="str">
            <v>Swallow Tanager</v>
          </cell>
          <cell r="H3213">
            <v>3212</v>
          </cell>
        </row>
        <row r="3214">
          <cell r="A3214" t="str">
            <v>Dacnis albiventris</v>
          </cell>
          <cell r="B3214" t="str">
            <v>Passeriformes</v>
          </cell>
          <cell r="C3214" t="str">
            <v>Thraupidae</v>
          </cell>
          <cell r="D3214" t="str">
            <v>Dacnis</v>
          </cell>
          <cell r="E3214" t="str">
            <v>albiventris</v>
          </cell>
          <cell r="F3214" t="str">
            <v>Dacnis albiventris</v>
          </cell>
          <cell r="G3214" t="str">
            <v>White-bellied Dacnis</v>
          </cell>
          <cell r="H3214">
            <v>3213</v>
          </cell>
        </row>
        <row r="3215">
          <cell r="A3215" t="str">
            <v>Dacnis lineata</v>
          </cell>
          <cell r="B3215" t="str">
            <v>Passeriformes</v>
          </cell>
          <cell r="C3215" t="str">
            <v>Thraupidae</v>
          </cell>
          <cell r="D3215" t="str">
            <v>Dacnis</v>
          </cell>
          <cell r="E3215" t="str">
            <v>lineata</v>
          </cell>
          <cell r="F3215" t="str">
            <v>Dacnis lineata</v>
          </cell>
          <cell r="G3215" t="str">
            <v>Black-faced Dacnis</v>
          </cell>
          <cell r="H3215">
            <v>3214</v>
          </cell>
        </row>
        <row r="3216">
          <cell r="A3216" t="str">
            <v>Dacnis flaviventer</v>
          </cell>
          <cell r="B3216" t="str">
            <v>Passeriformes</v>
          </cell>
          <cell r="C3216" t="str">
            <v>Thraupidae</v>
          </cell>
          <cell r="D3216" t="str">
            <v>Dacnis</v>
          </cell>
          <cell r="E3216" t="str">
            <v>flaviventer</v>
          </cell>
          <cell r="F3216" t="str">
            <v>Dacnis flaviventer</v>
          </cell>
          <cell r="G3216" t="str">
            <v>Yellow-bellied Dacnis</v>
          </cell>
          <cell r="H3216">
            <v>3215</v>
          </cell>
        </row>
        <row r="3217">
          <cell r="A3217" t="str">
            <v>Dacnis hartlaubi</v>
          </cell>
          <cell r="B3217" t="str">
            <v>Passeriformes</v>
          </cell>
          <cell r="C3217" t="str">
            <v>Thraupidae</v>
          </cell>
          <cell r="D3217" t="str">
            <v>Dacnis</v>
          </cell>
          <cell r="E3217" t="str">
            <v>hartlaubi</v>
          </cell>
          <cell r="F3217" t="str">
            <v>Dacnis hartlaubi</v>
          </cell>
          <cell r="G3217" t="str">
            <v>Turquoise Dacnis</v>
          </cell>
          <cell r="H3217">
            <v>3216</v>
          </cell>
        </row>
        <row r="3218">
          <cell r="A3218" t="str">
            <v>Dacnis nigripes</v>
          </cell>
          <cell r="B3218" t="str">
            <v>Passeriformes</v>
          </cell>
          <cell r="C3218" t="str">
            <v>Thraupidae</v>
          </cell>
          <cell r="D3218" t="str">
            <v>Dacnis</v>
          </cell>
          <cell r="E3218" t="str">
            <v>nigripes</v>
          </cell>
          <cell r="F3218" t="str">
            <v>Dacnis nigripes</v>
          </cell>
          <cell r="G3218" t="str">
            <v>Black-legged Dacnis</v>
          </cell>
          <cell r="H3218">
            <v>3217</v>
          </cell>
        </row>
        <row r="3219">
          <cell r="A3219" t="str">
            <v>Dacnis venusta</v>
          </cell>
          <cell r="B3219" t="str">
            <v>Passeriformes</v>
          </cell>
          <cell r="C3219" t="str">
            <v>Thraupidae</v>
          </cell>
          <cell r="D3219" t="str">
            <v>Dacnis</v>
          </cell>
          <cell r="E3219" t="str">
            <v>venusta</v>
          </cell>
          <cell r="F3219" t="str">
            <v>Dacnis venusta</v>
          </cell>
          <cell r="G3219" t="str">
            <v>Scarlet-thighed Dacnis</v>
          </cell>
          <cell r="H3219">
            <v>3218</v>
          </cell>
        </row>
        <row r="3220">
          <cell r="A3220" t="str">
            <v>Dacnis cayana</v>
          </cell>
          <cell r="B3220" t="str">
            <v>Passeriformes</v>
          </cell>
          <cell r="C3220" t="str">
            <v>Thraupidae</v>
          </cell>
          <cell r="D3220" t="str">
            <v>Dacnis</v>
          </cell>
          <cell r="E3220" t="str">
            <v>cayana</v>
          </cell>
          <cell r="F3220" t="str">
            <v>Dacnis cayana</v>
          </cell>
          <cell r="G3220" t="str">
            <v>Blue Dacnis</v>
          </cell>
          <cell r="H3220">
            <v>3219</v>
          </cell>
        </row>
        <row r="3221">
          <cell r="A3221" t="str">
            <v>Dacnis viguieri</v>
          </cell>
          <cell r="B3221" t="str">
            <v>Passeriformes</v>
          </cell>
          <cell r="C3221" t="str">
            <v>Thraupidae</v>
          </cell>
          <cell r="D3221" t="str">
            <v>Dacnis</v>
          </cell>
          <cell r="E3221" t="str">
            <v>viguieri</v>
          </cell>
          <cell r="F3221" t="str">
            <v>Dacnis viguieri</v>
          </cell>
          <cell r="G3221" t="str">
            <v>Viridian Dacnis</v>
          </cell>
          <cell r="H3221">
            <v>3220</v>
          </cell>
        </row>
        <row r="3222">
          <cell r="A3222" t="str">
            <v>Dacnis berlepschi</v>
          </cell>
          <cell r="B3222" t="str">
            <v>Passeriformes</v>
          </cell>
          <cell r="C3222" t="str">
            <v>Thraupidae</v>
          </cell>
          <cell r="D3222" t="str">
            <v>Dacnis</v>
          </cell>
          <cell r="E3222" t="str">
            <v>berlepschi</v>
          </cell>
          <cell r="F3222" t="str">
            <v>Dacnis berlepschi</v>
          </cell>
          <cell r="G3222" t="str">
            <v>Scarlet-breasted Dacnis</v>
          </cell>
          <cell r="H3222">
            <v>3221</v>
          </cell>
        </row>
        <row r="3223">
          <cell r="A3223" t="str">
            <v>Sporophila bouvronides</v>
          </cell>
          <cell r="B3223" t="str">
            <v>Passeriformes</v>
          </cell>
          <cell r="C3223" t="str">
            <v>Thraupidae</v>
          </cell>
          <cell r="D3223" t="str">
            <v>Sporophila</v>
          </cell>
          <cell r="E3223" t="str">
            <v>bouvronides</v>
          </cell>
          <cell r="F3223" t="str">
            <v>Sporophila bouvronides</v>
          </cell>
          <cell r="G3223" t="str">
            <v>Lesson's Seedeater</v>
          </cell>
          <cell r="H3223">
            <v>3222</v>
          </cell>
        </row>
        <row r="3224">
          <cell r="A3224" t="str">
            <v>Sporophila lineola</v>
          </cell>
          <cell r="B3224" t="str">
            <v>Passeriformes</v>
          </cell>
          <cell r="C3224" t="str">
            <v>Thraupidae</v>
          </cell>
          <cell r="D3224" t="str">
            <v>Sporophila</v>
          </cell>
          <cell r="E3224" t="str">
            <v>lineola</v>
          </cell>
          <cell r="F3224" t="str">
            <v>Sporophila lineola</v>
          </cell>
          <cell r="G3224" t="str">
            <v>Lined Seedeater</v>
          </cell>
          <cell r="H3224">
            <v>3223</v>
          </cell>
        </row>
        <row r="3225">
          <cell r="A3225" t="str">
            <v>Sporophila leucoptera</v>
          </cell>
          <cell r="B3225" t="str">
            <v>Passeriformes</v>
          </cell>
          <cell r="C3225" t="str">
            <v>Thraupidae</v>
          </cell>
          <cell r="D3225" t="str">
            <v>Sporophila</v>
          </cell>
          <cell r="E3225" t="str">
            <v>leucoptera</v>
          </cell>
          <cell r="F3225" t="str">
            <v>Sporophila leucoptera</v>
          </cell>
          <cell r="G3225" t="str">
            <v>White-bellied Seedeater</v>
          </cell>
          <cell r="H3225">
            <v>3224</v>
          </cell>
        </row>
        <row r="3226">
          <cell r="A3226" t="str">
            <v>Sporophila peruviana</v>
          </cell>
          <cell r="B3226" t="str">
            <v>Passeriformes</v>
          </cell>
          <cell r="C3226" t="str">
            <v>Thraupidae</v>
          </cell>
          <cell r="D3226" t="str">
            <v>Sporophila</v>
          </cell>
          <cell r="E3226" t="str">
            <v>peruviana</v>
          </cell>
          <cell r="F3226" t="str">
            <v>Sporophila peruviana</v>
          </cell>
          <cell r="G3226" t="str">
            <v>Parrot-billed Seedeater</v>
          </cell>
          <cell r="H3226">
            <v>3225</v>
          </cell>
        </row>
        <row r="3227">
          <cell r="A3227" t="str">
            <v>Sporophila telasco</v>
          </cell>
          <cell r="B3227" t="str">
            <v>Passeriformes</v>
          </cell>
          <cell r="C3227" t="str">
            <v>Thraupidae</v>
          </cell>
          <cell r="D3227" t="str">
            <v>Sporophila</v>
          </cell>
          <cell r="E3227" t="str">
            <v>telasco</v>
          </cell>
          <cell r="F3227" t="str">
            <v>Sporophila telasco</v>
          </cell>
          <cell r="G3227" t="str">
            <v>Chestnut-throated Seedeater</v>
          </cell>
          <cell r="H3227">
            <v>3226</v>
          </cell>
        </row>
        <row r="3228">
          <cell r="A3228" t="str">
            <v>Sporophila simplex</v>
          </cell>
          <cell r="B3228" t="str">
            <v>Passeriformes</v>
          </cell>
          <cell r="C3228" t="str">
            <v>Thraupidae</v>
          </cell>
          <cell r="D3228" t="str">
            <v>Sporophila</v>
          </cell>
          <cell r="E3228" t="str">
            <v>simplex</v>
          </cell>
          <cell r="F3228" t="str">
            <v>Sporophila simplex</v>
          </cell>
          <cell r="G3228" t="str">
            <v>Drab Seedeater</v>
          </cell>
          <cell r="H3228">
            <v>3227</v>
          </cell>
        </row>
        <row r="3229">
          <cell r="A3229" t="str">
            <v>Sporophila castaneiventris</v>
          </cell>
          <cell r="B3229" t="str">
            <v>Passeriformes</v>
          </cell>
          <cell r="C3229" t="str">
            <v>Thraupidae</v>
          </cell>
          <cell r="D3229" t="str">
            <v>Sporophila</v>
          </cell>
          <cell r="E3229" t="str">
            <v>castaneiventris</v>
          </cell>
          <cell r="F3229" t="str">
            <v>Sporophila castaneiventris</v>
          </cell>
          <cell r="G3229" t="str">
            <v>Chestnut-bellied Seedeater</v>
          </cell>
          <cell r="H3229">
            <v>3228</v>
          </cell>
        </row>
        <row r="3230">
          <cell r="A3230" t="str">
            <v>Sporophila minuta</v>
          </cell>
          <cell r="B3230" t="str">
            <v>Passeriformes</v>
          </cell>
          <cell r="C3230" t="str">
            <v>Thraupidae</v>
          </cell>
          <cell r="D3230" t="str">
            <v>Sporophila</v>
          </cell>
          <cell r="E3230" t="str">
            <v>minuta</v>
          </cell>
          <cell r="F3230" t="str">
            <v>Sporophila minuta</v>
          </cell>
          <cell r="G3230" t="str">
            <v>Ruddy-breasted Seedeater</v>
          </cell>
          <cell r="H3230">
            <v>3229</v>
          </cell>
        </row>
        <row r="3231">
          <cell r="A3231" t="str">
            <v>Sporophila nigrorufa</v>
          </cell>
          <cell r="B3231" t="str">
            <v>Passeriformes</v>
          </cell>
          <cell r="C3231" t="str">
            <v>Thraupidae</v>
          </cell>
          <cell r="D3231" t="str">
            <v>Sporophila</v>
          </cell>
          <cell r="E3231" t="str">
            <v>nigrorufa</v>
          </cell>
          <cell r="F3231" t="str">
            <v>Sporophila nigrorufa</v>
          </cell>
          <cell r="G3231" t="str">
            <v>Black-and-tawny Seedeater</v>
          </cell>
          <cell r="H3231">
            <v>3230</v>
          </cell>
        </row>
        <row r="3232">
          <cell r="A3232" t="str">
            <v>Sporophila bouvreuil</v>
          </cell>
          <cell r="B3232" t="str">
            <v>Passeriformes</v>
          </cell>
          <cell r="C3232" t="str">
            <v>Thraupidae</v>
          </cell>
          <cell r="D3232" t="str">
            <v>Sporophila</v>
          </cell>
          <cell r="E3232" t="str">
            <v>bouvreuil</v>
          </cell>
          <cell r="F3232" t="str">
            <v>Sporophila bouvreuil</v>
          </cell>
          <cell r="G3232" t="str">
            <v>Copper Seedeater</v>
          </cell>
          <cell r="H3232">
            <v>3231</v>
          </cell>
        </row>
        <row r="3233">
          <cell r="A3233" t="str">
            <v>Sporophila pileata</v>
          </cell>
          <cell r="B3233" t="str">
            <v>Passeriformes</v>
          </cell>
          <cell r="C3233" t="str">
            <v>Thraupidae</v>
          </cell>
          <cell r="D3233" t="str">
            <v>Sporophila</v>
          </cell>
          <cell r="E3233" t="str">
            <v>pileata</v>
          </cell>
          <cell r="F3233" t="str">
            <v>Sporophila pileata</v>
          </cell>
          <cell r="G3233" t="str">
            <v>Pearly-bellied Seedeater</v>
          </cell>
          <cell r="H3233">
            <v>3232</v>
          </cell>
        </row>
        <row r="3234">
          <cell r="A3234" t="str">
            <v>Sporophila hypoxantha</v>
          </cell>
          <cell r="B3234" t="str">
            <v>Passeriformes</v>
          </cell>
          <cell r="C3234" t="str">
            <v>Thraupidae</v>
          </cell>
          <cell r="D3234" t="str">
            <v>Sporophila</v>
          </cell>
          <cell r="E3234" t="str">
            <v>hypoxantha</v>
          </cell>
          <cell r="F3234" t="str">
            <v>Sporophila hypoxantha</v>
          </cell>
          <cell r="G3234" t="str">
            <v>Tawny-bellied Seedeater</v>
          </cell>
          <cell r="H3234">
            <v>3233</v>
          </cell>
        </row>
        <row r="3235">
          <cell r="A3235" t="str">
            <v>Sporophila ruficollis</v>
          </cell>
          <cell r="B3235" t="str">
            <v>Passeriformes</v>
          </cell>
          <cell r="C3235" t="str">
            <v>Thraupidae</v>
          </cell>
          <cell r="D3235" t="str">
            <v>Sporophila</v>
          </cell>
          <cell r="E3235" t="str">
            <v>ruficollis</v>
          </cell>
          <cell r="F3235" t="str">
            <v>Sporophila ruficollis</v>
          </cell>
          <cell r="G3235" t="str">
            <v>Dark-throated Seedeater</v>
          </cell>
          <cell r="H3235">
            <v>3234</v>
          </cell>
        </row>
        <row r="3236">
          <cell r="A3236" t="str">
            <v>Sporophila palustris</v>
          </cell>
          <cell r="B3236" t="str">
            <v>Passeriformes</v>
          </cell>
          <cell r="C3236" t="str">
            <v>Thraupidae</v>
          </cell>
          <cell r="D3236" t="str">
            <v>Sporophila</v>
          </cell>
          <cell r="E3236" t="str">
            <v>palustris</v>
          </cell>
          <cell r="F3236" t="str">
            <v>Sporophila palustris</v>
          </cell>
          <cell r="G3236" t="str">
            <v>Marsh Seedeater</v>
          </cell>
          <cell r="H3236">
            <v>3235</v>
          </cell>
        </row>
        <row r="3237">
          <cell r="A3237" t="str">
            <v>Sporophila hypochroma</v>
          </cell>
          <cell r="B3237" t="str">
            <v>Passeriformes</v>
          </cell>
          <cell r="C3237" t="str">
            <v>Thraupidae</v>
          </cell>
          <cell r="D3237" t="str">
            <v>Sporophila</v>
          </cell>
          <cell r="E3237" t="str">
            <v>hypochroma</v>
          </cell>
          <cell r="F3237" t="str">
            <v>Sporophila hypochroma</v>
          </cell>
          <cell r="G3237" t="str">
            <v>Rufous-rumped Seedeater</v>
          </cell>
          <cell r="H3237">
            <v>3236</v>
          </cell>
        </row>
        <row r="3238">
          <cell r="A3238" t="str">
            <v>Sporophila cinnamomea</v>
          </cell>
          <cell r="B3238" t="str">
            <v>Passeriformes</v>
          </cell>
          <cell r="C3238" t="str">
            <v>Thraupidae</v>
          </cell>
          <cell r="D3238" t="str">
            <v>Sporophila</v>
          </cell>
          <cell r="E3238" t="str">
            <v>cinnamomea</v>
          </cell>
          <cell r="F3238" t="str">
            <v>Sporophila cinnamomea</v>
          </cell>
          <cell r="G3238" t="str">
            <v>Chestnut Seedeater</v>
          </cell>
          <cell r="H3238">
            <v>3237</v>
          </cell>
        </row>
        <row r="3239">
          <cell r="A3239" t="str">
            <v>Sporophila melanogaster</v>
          </cell>
          <cell r="B3239" t="str">
            <v>Passeriformes</v>
          </cell>
          <cell r="C3239" t="str">
            <v>Thraupidae</v>
          </cell>
          <cell r="D3239" t="str">
            <v>Sporophila</v>
          </cell>
          <cell r="E3239" t="str">
            <v>melanogaster</v>
          </cell>
          <cell r="F3239" t="str">
            <v>Sporophila melanogaster</v>
          </cell>
          <cell r="G3239" t="str">
            <v>Black-bellied Seedeater</v>
          </cell>
          <cell r="H3239">
            <v>3238</v>
          </cell>
        </row>
        <row r="3240">
          <cell r="A3240" t="str">
            <v>Sporophila funerea</v>
          </cell>
          <cell r="B3240" t="str">
            <v>Passeriformes</v>
          </cell>
          <cell r="C3240" t="str">
            <v>Thraupidae</v>
          </cell>
          <cell r="D3240" t="str">
            <v>Sporophila</v>
          </cell>
          <cell r="E3240" t="str">
            <v>funerea</v>
          </cell>
          <cell r="F3240" t="str">
            <v>Sporophila funerea</v>
          </cell>
          <cell r="G3240" t="str">
            <v>Thick-billed Seed-Finch</v>
          </cell>
          <cell r="H3240">
            <v>3239</v>
          </cell>
        </row>
        <row r="3241">
          <cell r="A3241" t="str">
            <v>Sporophila angolensis</v>
          </cell>
          <cell r="B3241" t="str">
            <v>Passeriformes</v>
          </cell>
          <cell r="C3241" t="str">
            <v>Thraupidae</v>
          </cell>
          <cell r="D3241" t="str">
            <v>Sporophila</v>
          </cell>
          <cell r="E3241" t="str">
            <v>angolensis</v>
          </cell>
          <cell r="F3241" t="str">
            <v>Sporophila angolensis</v>
          </cell>
          <cell r="G3241" t="str">
            <v>Chestnut-bellied Seed-Finch</v>
          </cell>
          <cell r="H3241">
            <v>3240</v>
          </cell>
        </row>
        <row r="3242">
          <cell r="A3242" t="str">
            <v>Sporophila maximiliani</v>
          </cell>
          <cell r="B3242" t="str">
            <v>Passeriformes</v>
          </cell>
          <cell r="C3242" t="str">
            <v>Thraupidae</v>
          </cell>
          <cell r="D3242" t="str">
            <v>Sporophila</v>
          </cell>
          <cell r="E3242" t="str">
            <v>maximiliani</v>
          </cell>
          <cell r="F3242" t="str">
            <v>Sporophila maximiliani</v>
          </cell>
          <cell r="G3242" t="str">
            <v>Great-billed Seed-Finch</v>
          </cell>
          <cell r="H3242">
            <v>3241</v>
          </cell>
        </row>
        <row r="3243">
          <cell r="A3243" t="str">
            <v>Sporophila crassirostris</v>
          </cell>
          <cell r="B3243" t="str">
            <v>Passeriformes</v>
          </cell>
          <cell r="C3243" t="str">
            <v>Thraupidae</v>
          </cell>
          <cell r="D3243" t="str">
            <v>Sporophila</v>
          </cell>
          <cell r="E3243" t="str">
            <v>crassirostris</v>
          </cell>
          <cell r="F3243" t="str">
            <v>Sporophila crassirostris</v>
          </cell>
          <cell r="G3243" t="str">
            <v>Large-billed Seed-Finch</v>
          </cell>
          <cell r="H3243">
            <v>3242</v>
          </cell>
        </row>
        <row r="3244">
          <cell r="A3244" t="str">
            <v>Sporophila atrirostris</v>
          </cell>
          <cell r="B3244" t="str">
            <v>Passeriformes</v>
          </cell>
          <cell r="C3244" t="str">
            <v>Thraupidae</v>
          </cell>
          <cell r="D3244" t="str">
            <v>Sporophila</v>
          </cell>
          <cell r="E3244" t="str">
            <v>atrirostris</v>
          </cell>
          <cell r="F3244" t="str">
            <v>Sporophila atrirostris</v>
          </cell>
          <cell r="G3244" t="str">
            <v>Black-billed Seed-Finch</v>
          </cell>
          <cell r="H3244">
            <v>3243</v>
          </cell>
        </row>
        <row r="3245">
          <cell r="A3245" t="str">
            <v>Sporophila corvina</v>
          </cell>
          <cell r="B3245" t="str">
            <v>Passeriformes</v>
          </cell>
          <cell r="C3245" t="str">
            <v>Thraupidae</v>
          </cell>
          <cell r="D3245" t="str">
            <v>Sporophila</v>
          </cell>
          <cell r="E3245" t="str">
            <v>corvina</v>
          </cell>
          <cell r="F3245" t="str">
            <v>Sporophila corvina</v>
          </cell>
          <cell r="G3245" t="str">
            <v>Variable Seedeater</v>
          </cell>
          <cell r="H3245">
            <v>3244</v>
          </cell>
        </row>
        <row r="3246">
          <cell r="A3246" t="str">
            <v>Sporophila intermedia</v>
          </cell>
          <cell r="B3246" t="str">
            <v>Passeriformes</v>
          </cell>
          <cell r="C3246" t="str">
            <v>Thraupidae</v>
          </cell>
          <cell r="D3246" t="str">
            <v>Sporophila</v>
          </cell>
          <cell r="E3246" t="str">
            <v>intermedia</v>
          </cell>
          <cell r="F3246" t="str">
            <v>Sporophila intermedia</v>
          </cell>
          <cell r="G3246" t="str">
            <v>Gray Seedeater</v>
          </cell>
          <cell r="H3246">
            <v>3245</v>
          </cell>
        </row>
        <row r="3247">
          <cell r="A3247" t="str">
            <v>Sporophila americana</v>
          </cell>
          <cell r="B3247" t="str">
            <v>Passeriformes</v>
          </cell>
          <cell r="C3247" t="str">
            <v>Thraupidae</v>
          </cell>
          <cell r="D3247" t="str">
            <v>Sporophila</v>
          </cell>
          <cell r="E3247" t="str">
            <v>americana</v>
          </cell>
          <cell r="F3247" t="str">
            <v>Sporophila americana</v>
          </cell>
          <cell r="G3247" t="str">
            <v>Wing-barred Seedeater</v>
          </cell>
          <cell r="H3247">
            <v>3246</v>
          </cell>
        </row>
        <row r="3248">
          <cell r="A3248" t="str">
            <v>Sporophila murallae</v>
          </cell>
          <cell r="B3248" t="str">
            <v>Passeriformes</v>
          </cell>
          <cell r="C3248" t="str">
            <v>Thraupidae</v>
          </cell>
          <cell r="D3248" t="str">
            <v>Sporophila</v>
          </cell>
          <cell r="E3248" t="str">
            <v>murallae</v>
          </cell>
          <cell r="F3248" t="str">
            <v>Sporophila murallae</v>
          </cell>
          <cell r="G3248" t="str">
            <v>Caqueta Seedeater</v>
          </cell>
          <cell r="H3248">
            <v>3247</v>
          </cell>
        </row>
        <row r="3249">
          <cell r="A3249" t="str">
            <v>Sporophila fringilloides</v>
          </cell>
          <cell r="B3249" t="str">
            <v>Passeriformes</v>
          </cell>
          <cell r="C3249" t="str">
            <v>Thraupidae</v>
          </cell>
          <cell r="D3249" t="str">
            <v>Sporophila</v>
          </cell>
          <cell r="E3249" t="str">
            <v>fringilloides</v>
          </cell>
          <cell r="F3249" t="str">
            <v>Sporophila fringilloides</v>
          </cell>
          <cell r="G3249" t="str">
            <v>White-naped Seedeater</v>
          </cell>
          <cell r="H3249">
            <v>3248</v>
          </cell>
        </row>
        <row r="3250">
          <cell r="A3250" t="str">
            <v>Sporophila luctuosa</v>
          </cell>
          <cell r="B3250" t="str">
            <v>Passeriformes</v>
          </cell>
          <cell r="C3250" t="str">
            <v>Thraupidae</v>
          </cell>
          <cell r="D3250" t="str">
            <v>Sporophila</v>
          </cell>
          <cell r="E3250" t="str">
            <v>luctuosa</v>
          </cell>
          <cell r="F3250" t="str">
            <v>Sporophila luctuosa</v>
          </cell>
          <cell r="G3250" t="str">
            <v>Black-and-white Seedeater</v>
          </cell>
          <cell r="H3250">
            <v>3249</v>
          </cell>
        </row>
        <row r="3251">
          <cell r="A3251" t="str">
            <v>Sporophila nigricollis</v>
          </cell>
          <cell r="B3251" t="str">
            <v>Passeriformes</v>
          </cell>
          <cell r="C3251" t="str">
            <v>Thraupidae</v>
          </cell>
          <cell r="D3251" t="str">
            <v>Sporophila</v>
          </cell>
          <cell r="E3251" t="str">
            <v>nigricollis</v>
          </cell>
          <cell r="F3251" t="str">
            <v>Sporophila nigricollis</v>
          </cell>
          <cell r="G3251" t="str">
            <v>Yellow-bellied Seedeater</v>
          </cell>
          <cell r="H3251">
            <v>3250</v>
          </cell>
        </row>
        <row r="3252">
          <cell r="A3252" t="str">
            <v>Sporophila ardesiaca</v>
          </cell>
          <cell r="B3252" t="str">
            <v>Passeriformes</v>
          </cell>
          <cell r="C3252" t="str">
            <v>Thraupidae</v>
          </cell>
          <cell r="D3252" t="str">
            <v>Sporophila</v>
          </cell>
          <cell r="E3252" t="str">
            <v>ardesiaca</v>
          </cell>
          <cell r="F3252" t="str">
            <v>Sporophila ardesiaca</v>
          </cell>
          <cell r="G3252" t="str">
            <v>Dubois's Seedeater</v>
          </cell>
          <cell r="H3252">
            <v>3251</v>
          </cell>
        </row>
        <row r="3253">
          <cell r="A3253" t="str">
            <v>Sporophila caerulescens</v>
          </cell>
          <cell r="B3253" t="str">
            <v>Passeriformes</v>
          </cell>
          <cell r="C3253" t="str">
            <v>Thraupidae</v>
          </cell>
          <cell r="D3253" t="str">
            <v>Sporophila</v>
          </cell>
          <cell r="E3253" t="str">
            <v>caerulescens</v>
          </cell>
          <cell r="F3253" t="str">
            <v>Sporophila caerulescens</v>
          </cell>
          <cell r="G3253" t="str">
            <v>Double-collared Seedeater</v>
          </cell>
          <cell r="H3253">
            <v>3252</v>
          </cell>
        </row>
        <row r="3254">
          <cell r="A3254" t="str">
            <v>Sporophila schistacea</v>
          </cell>
          <cell r="B3254" t="str">
            <v>Passeriformes</v>
          </cell>
          <cell r="C3254" t="str">
            <v>Thraupidae</v>
          </cell>
          <cell r="D3254" t="str">
            <v>Sporophila</v>
          </cell>
          <cell r="E3254" t="str">
            <v>schistacea</v>
          </cell>
          <cell r="F3254" t="str">
            <v>Sporophila schistacea</v>
          </cell>
          <cell r="G3254" t="str">
            <v>Slate-colored Seedeater</v>
          </cell>
          <cell r="H3254">
            <v>3253</v>
          </cell>
        </row>
        <row r="3255">
          <cell r="A3255" t="str">
            <v>Sporophila falcirostris</v>
          </cell>
          <cell r="B3255" t="str">
            <v>Passeriformes</v>
          </cell>
          <cell r="C3255" t="str">
            <v>Thraupidae</v>
          </cell>
          <cell r="D3255" t="str">
            <v>Sporophila</v>
          </cell>
          <cell r="E3255" t="str">
            <v>falcirostris</v>
          </cell>
          <cell r="F3255" t="str">
            <v>Sporophila falcirostris</v>
          </cell>
          <cell r="G3255" t="str">
            <v>Temminck's Seedeater</v>
          </cell>
          <cell r="H3255">
            <v>3254</v>
          </cell>
        </row>
        <row r="3256">
          <cell r="A3256" t="str">
            <v>Sporophila frontalis</v>
          </cell>
          <cell r="B3256" t="str">
            <v>Passeriformes</v>
          </cell>
          <cell r="C3256" t="str">
            <v>Thraupidae</v>
          </cell>
          <cell r="D3256" t="str">
            <v>Sporophila</v>
          </cell>
          <cell r="E3256" t="str">
            <v>frontalis</v>
          </cell>
          <cell r="F3256" t="str">
            <v>Sporophila frontalis</v>
          </cell>
          <cell r="G3256" t="str">
            <v>Buffy-fronted Seedeater</v>
          </cell>
          <cell r="H3256">
            <v>3255</v>
          </cell>
        </row>
        <row r="3257">
          <cell r="A3257" t="str">
            <v>Sporophila plumbea</v>
          </cell>
          <cell r="B3257" t="str">
            <v>Passeriformes</v>
          </cell>
          <cell r="C3257" t="str">
            <v>Thraupidae</v>
          </cell>
          <cell r="D3257" t="str">
            <v>Sporophila</v>
          </cell>
          <cell r="E3257" t="str">
            <v>plumbea</v>
          </cell>
          <cell r="F3257" t="str">
            <v>Sporophila plumbea</v>
          </cell>
          <cell r="G3257" t="str">
            <v>Plumbeous Seedeater</v>
          </cell>
          <cell r="H3257">
            <v>3256</v>
          </cell>
        </row>
        <row r="3258">
          <cell r="A3258" t="str">
            <v>Sporophila beltoni</v>
          </cell>
          <cell r="B3258" t="str">
            <v>Passeriformes</v>
          </cell>
          <cell r="C3258" t="str">
            <v>Thraupidae</v>
          </cell>
          <cell r="D3258" t="str">
            <v>Sporophila</v>
          </cell>
          <cell r="E3258" t="str">
            <v>beltoni</v>
          </cell>
          <cell r="F3258" t="str">
            <v>Sporophila beltoni</v>
          </cell>
          <cell r="G3258" t="str">
            <v>Tropeiro Seedeater</v>
          </cell>
          <cell r="H3258">
            <v>3257</v>
          </cell>
        </row>
        <row r="3259">
          <cell r="A3259" t="str">
            <v>Sporophila collaris</v>
          </cell>
          <cell r="B3259" t="str">
            <v>Passeriformes</v>
          </cell>
          <cell r="C3259" t="str">
            <v>Thraupidae</v>
          </cell>
          <cell r="D3259" t="str">
            <v>Sporophila</v>
          </cell>
          <cell r="E3259" t="str">
            <v>collaris</v>
          </cell>
          <cell r="F3259" t="str">
            <v>Sporophila collaris</v>
          </cell>
          <cell r="G3259" t="str">
            <v>Rusty-collared Seedeater</v>
          </cell>
          <cell r="H3259">
            <v>3258</v>
          </cell>
        </row>
        <row r="3260">
          <cell r="A3260" t="str">
            <v>Sporophila albogularis</v>
          </cell>
          <cell r="B3260" t="str">
            <v>Passeriformes</v>
          </cell>
          <cell r="C3260" t="str">
            <v>Thraupidae</v>
          </cell>
          <cell r="D3260" t="str">
            <v>Sporophila</v>
          </cell>
          <cell r="E3260" t="str">
            <v>albogularis</v>
          </cell>
          <cell r="F3260" t="str">
            <v>Sporophila albogularis</v>
          </cell>
          <cell r="G3260" t="str">
            <v>White-throated Seedeater</v>
          </cell>
          <cell r="H3260">
            <v>3259</v>
          </cell>
        </row>
        <row r="3261">
          <cell r="A3261" t="str">
            <v>Saltatricula multicolor</v>
          </cell>
          <cell r="B3261" t="str">
            <v>Passeriformes</v>
          </cell>
          <cell r="C3261" t="str">
            <v>Thraupidae</v>
          </cell>
          <cell r="D3261" t="str">
            <v>Saltatricula</v>
          </cell>
          <cell r="E3261" t="str">
            <v>multicolor</v>
          </cell>
          <cell r="F3261" t="str">
            <v>Saltatricula multicolor</v>
          </cell>
          <cell r="G3261" t="str">
            <v>Many-colored Chaco Finch</v>
          </cell>
          <cell r="H3261">
            <v>3260</v>
          </cell>
        </row>
        <row r="3262">
          <cell r="A3262" t="str">
            <v>Saltatricula atricollis</v>
          </cell>
          <cell r="B3262" t="str">
            <v>Passeriformes</v>
          </cell>
          <cell r="C3262" t="str">
            <v>Thraupidae</v>
          </cell>
          <cell r="D3262" t="str">
            <v>Saltatricula</v>
          </cell>
          <cell r="E3262" t="str">
            <v>atricollis</v>
          </cell>
          <cell r="F3262" t="str">
            <v>Saltatricula atricollis</v>
          </cell>
          <cell r="G3262" t="str">
            <v>Black-throated Saltator</v>
          </cell>
          <cell r="H3262">
            <v>3261</v>
          </cell>
        </row>
        <row r="3263">
          <cell r="A3263" t="str">
            <v>Saltator maximus</v>
          </cell>
          <cell r="B3263" t="str">
            <v>Passeriformes</v>
          </cell>
          <cell r="C3263" t="str">
            <v>Thraupidae</v>
          </cell>
          <cell r="D3263" t="str">
            <v>Saltator</v>
          </cell>
          <cell r="E3263" t="str">
            <v>maximus</v>
          </cell>
          <cell r="F3263" t="str">
            <v>Saltator maximus</v>
          </cell>
          <cell r="G3263" t="str">
            <v>Buff-throated Saltator</v>
          </cell>
          <cell r="H3263">
            <v>3262</v>
          </cell>
        </row>
        <row r="3264">
          <cell r="A3264" t="str">
            <v>Saltator atripennis</v>
          </cell>
          <cell r="B3264" t="str">
            <v>Passeriformes</v>
          </cell>
          <cell r="C3264" t="str">
            <v>Thraupidae</v>
          </cell>
          <cell r="D3264" t="str">
            <v>Saltator</v>
          </cell>
          <cell r="E3264" t="str">
            <v>atripennis</v>
          </cell>
          <cell r="F3264" t="str">
            <v>Saltator atripennis</v>
          </cell>
          <cell r="G3264" t="str">
            <v>Black-winged Saltator</v>
          </cell>
          <cell r="H3264">
            <v>3263</v>
          </cell>
        </row>
        <row r="3265">
          <cell r="A3265" t="str">
            <v>Saltator orenocensis</v>
          </cell>
          <cell r="B3265" t="str">
            <v>Passeriformes</v>
          </cell>
          <cell r="C3265" t="str">
            <v>Thraupidae</v>
          </cell>
          <cell r="D3265" t="str">
            <v>Saltator</v>
          </cell>
          <cell r="E3265" t="str">
            <v>orenocensis</v>
          </cell>
          <cell r="F3265" t="str">
            <v>Saltator orenocensis</v>
          </cell>
          <cell r="G3265" t="str">
            <v>Orinocan Saltator</v>
          </cell>
          <cell r="H3265">
            <v>3264</v>
          </cell>
        </row>
        <row r="3266">
          <cell r="A3266" t="str">
            <v>Saltator olivascens</v>
          </cell>
          <cell r="B3266" t="str">
            <v>Passeriformes</v>
          </cell>
          <cell r="C3266" t="str">
            <v>Thraupidae</v>
          </cell>
          <cell r="D3266" t="str">
            <v>Saltator</v>
          </cell>
          <cell r="E3266" t="str">
            <v>olivascens</v>
          </cell>
          <cell r="F3266" t="str">
            <v>Saltator olivascens</v>
          </cell>
          <cell r="G3266" t="str">
            <v>Olive-gray Saltator</v>
          </cell>
          <cell r="H3266">
            <v>3265</v>
          </cell>
        </row>
        <row r="3267">
          <cell r="A3267" t="str">
            <v>Saltator coerulescens</v>
          </cell>
          <cell r="B3267" t="str">
            <v>Passeriformes</v>
          </cell>
          <cell r="C3267" t="str">
            <v>Thraupidae</v>
          </cell>
          <cell r="D3267" t="str">
            <v>Saltator</v>
          </cell>
          <cell r="E3267" t="str">
            <v>coerulescens</v>
          </cell>
          <cell r="F3267" t="str">
            <v>Saltator coerulescens</v>
          </cell>
          <cell r="G3267" t="str">
            <v>Bluish-gray Saltator</v>
          </cell>
          <cell r="H3267">
            <v>3266</v>
          </cell>
        </row>
        <row r="3268">
          <cell r="A3268" t="str">
            <v>Saltator striatipectus</v>
          </cell>
          <cell r="B3268" t="str">
            <v>Passeriformes</v>
          </cell>
          <cell r="C3268" t="str">
            <v>Thraupidae</v>
          </cell>
          <cell r="D3268" t="str">
            <v>Saltator</v>
          </cell>
          <cell r="E3268" t="str">
            <v>striatipectus</v>
          </cell>
          <cell r="F3268" t="str">
            <v>Saltator striatipectus</v>
          </cell>
          <cell r="G3268" t="str">
            <v>Streaked Saltator</v>
          </cell>
          <cell r="H3268">
            <v>3267</v>
          </cell>
        </row>
        <row r="3269">
          <cell r="A3269" t="str">
            <v>Saltator similis</v>
          </cell>
          <cell r="B3269" t="str">
            <v>Passeriformes</v>
          </cell>
          <cell r="C3269" t="str">
            <v>Thraupidae</v>
          </cell>
          <cell r="D3269" t="str">
            <v>Saltator</v>
          </cell>
          <cell r="E3269" t="str">
            <v>similis</v>
          </cell>
          <cell r="F3269" t="str">
            <v>Saltator similis</v>
          </cell>
          <cell r="G3269" t="str">
            <v>Green-winged Saltator</v>
          </cell>
          <cell r="H3269">
            <v>3268</v>
          </cell>
        </row>
        <row r="3270">
          <cell r="A3270" t="str">
            <v>Saltator nigriceps</v>
          </cell>
          <cell r="B3270" t="str">
            <v>Passeriformes</v>
          </cell>
          <cell r="C3270" t="str">
            <v>Thraupidae</v>
          </cell>
          <cell r="D3270" t="str">
            <v>Saltator</v>
          </cell>
          <cell r="E3270" t="str">
            <v>nigriceps</v>
          </cell>
          <cell r="F3270" t="str">
            <v>Saltator nigriceps</v>
          </cell>
          <cell r="G3270" t="str">
            <v>Black-cowled Saltator</v>
          </cell>
          <cell r="H3270">
            <v>3269</v>
          </cell>
        </row>
        <row r="3271">
          <cell r="A3271" t="str">
            <v>Saltator maxillosus</v>
          </cell>
          <cell r="B3271" t="str">
            <v>Passeriformes</v>
          </cell>
          <cell r="C3271" t="str">
            <v>Thraupidae</v>
          </cell>
          <cell r="D3271" t="str">
            <v>Saltator</v>
          </cell>
          <cell r="E3271" t="str">
            <v>maxillosus</v>
          </cell>
          <cell r="F3271" t="str">
            <v>Saltator maxillosus</v>
          </cell>
          <cell r="G3271" t="str">
            <v>Thick-billed Saltator</v>
          </cell>
          <cell r="H3271">
            <v>3270</v>
          </cell>
        </row>
        <row r="3272">
          <cell r="A3272" t="str">
            <v>Saltator aurantiirostris</v>
          </cell>
          <cell r="B3272" t="str">
            <v>Passeriformes</v>
          </cell>
          <cell r="C3272" t="str">
            <v>Thraupidae</v>
          </cell>
          <cell r="D3272" t="str">
            <v>Saltator</v>
          </cell>
          <cell r="E3272" t="str">
            <v>aurantiirostris</v>
          </cell>
          <cell r="F3272" t="str">
            <v>Saltator aurantiirostris</v>
          </cell>
          <cell r="G3272" t="str">
            <v>Golden-billed Saltator</v>
          </cell>
          <cell r="H3272">
            <v>3271</v>
          </cell>
        </row>
        <row r="3273">
          <cell r="A3273" t="str">
            <v>Saltator cinctus</v>
          </cell>
          <cell r="B3273" t="str">
            <v>Passeriformes</v>
          </cell>
          <cell r="C3273" t="str">
            <v>Thraupidae</v>
          </cell>
          <cell r="D3273" t="str">
            <v>Saltator</v>
          </cell>
          <cell r="E3273" t="str">
            <v>cinctus</v>
          </cell>
          <cell r="F3273" t="str">
            <v>Saltator cinctus</v>
          </cell>
          <cell r="G3273" t="str">
            <v>Masked Saltator</v>
          </cell>
          <cell r="H3273">
            <v>3272</v>
          </cell>
        </row>
        <row r="3274">
          <cell r="A3274" t="str">
            <v>Saltator grossus</v>
          </cell>
          <cell r="B3274" t="str">
            <v>Passeriformes</v>
          </cell>
          <cell r="C3274" t="str">
            <v>Thraupidae</v>
          </cell>
          <cell r="D3274" t="str">
            <v>Saltator</v>
          </cell>
          <cell r="E3274" t="str">
            <v>grossus</v>
          </cell>
          <cell r="F3274" t="str">
            <v>Saltator grossus</v>
          </cell>
          <cell r="G3274" t="str">
            <v>Slate-colored Grosbeak</v>
          </cell>
          <cell r="H3274">
            <v>3273</v>
          </cell>
        </row>
        <row r="3275">
          <cell r="A3275" t="str">
            <v>Saltator fuliginosus</v>
          </cell>
          <cell r="B3275" t="str">
            <v>Passeriformes</v>
          </cell>
          <cell r="C3275" t="str">
            <v>Thraupidae</v>
          </cell>
          <cell r="D3275" t="str">
            <v>Saltator</v>
          </cell>
          <cell r="E3275" t="str">
            <v>fuliginosus</v>
          </cell>
          <cell r="F3275" t="str">
            <v>Saltator fuliginosus</v>
          </cell>
          <cell r="G3275" t="str">
            <v>Black-throated Grosbeak</v>
          </cell>
          <cell r="H3275">
            <v>3274</v>
          </cell>
        </row>
        <row r="3276">
          <cell r="A3276" t="str">
            <v>Coryphaspiza melanotis</v>
          </cell>
          <cell r="B3276" t="str">
            <v>Passeriformes</v>
          </cell>
          <cell r="C3276" t="str">
            <v>Thraupidae</v>
          </cell>
          <cell r="D3276" t="str">
            <v>Coryphaspiza</v>
          </cell>
          <cell r="E3276" t="str">
            <v>melanotis</v>
          </cell>
          <cell r="F3276" t="str">
            <v>Coryphaspiza melanotis</v>
          </cell>
          <cell r="G3276" t="str">
            <v>Black-masked Finch</v>
          </cell>
          <cell r="H3276">
            <v>3275</v>
          </cell>
        </row>
        <row r="3277">
          <cell r="A3277" t="str">
            <v>Embernagra platensis</v>
          </cell>
          <cell r="B3277" t="str">
            <v>Passeriformes</v>
          </cell>
          <cell r="C3277" t="str">
            <v>Thraupidae</v>
          </cell>
          <cell r="D3277" t="str">
            <v>Embernagra</v>
          </cell>
          <cell r="E3277" t="str">
            <v>platensis</v>
          </cell>
          <cell r="F3277" t="str">
            <v>Embernagra platensis</v>
          </cell>
          <cell r="G3277" t="str">
            <v>Great Pampa-Finch</v>
          </cell>
          <cell r="H3277">
            <v>3276</v>
          </cell>
        </row>
        <row r="3278">
          <cell r="A3278" t="str">
            <v>Embernagra longicauda</v>
          </cell>
          <cell r="B3278" t="str">
            <v>Passeriformes</v>
          </cell>
          <cell r="C3278" t="str">
            <v>Thraupidae</v>
          </cell>
          <cell r="D3278" t="str">
            <v>Embernagra</v>
          </cell>
          <cell r="E3278" t="str">
            <v>longicauda</v>
          </cell>
          <cell r="F3278" t="str">
            <v>Embernagra longicauda</v>
          </cell>
          <cell r="G3278" t="str">
            <v>Pale-throated Pampa-Finch</v>
          </cell>
          <cell r="H3278">
            <v>3277</v>
          </cell>
        </row>
        <row r="3279">
          <cell r="A3279" t="str">
            <v>Emberizoides herbicola</v>
          </cell>
          <cell r="B3279" t="str">
            <v>Passeriformes</v>
          </cell>
          <cell r="C3279" t="str">
            <v>Thraupidae</v>
          </cell>
          <cell r="D3279" t="str">
            <v>Emberizoides</v>
          </cell>
          <cell r="E3279" t="str">
            <v>herbicola</v>
          </cell>
          <cell r="F3279" t="str">
            <v>Emberizoides herbicola</v>
          </cell>
          <cell r="G3279" t="str">
            <v>Wedge-tailed Grass-Finch</v>
          </cell>
          <cell r="H3279">
            <v>3278</v>
          </cell>
        </row>
        <row r="3280">
          <cell r="A3280" t="str">
            <v>Emberizoides duidae</v>
          </cell>
          <cell r="B3280" t="str">
            <v>Passeriformes</v>
          </cell>
          <cell r="C3280" t="str">
            <v>Thraupidae</v>
          </cell>
          <cell r="D3280" t="str">
            <v>Emberizoides</v>
          </cell>
          <cell r="E3280" t="str">
            <v>duidae</v>
          </cell>
          <cell r="F3280" t="str">
            <v>Emberizoides duidae</v>
          </cell>
          <cell r="G3280" t="str">
            <v>Duida Grass-Finch</v>
          </cell>
          <cell r="H3280">
            <v>3279</v>
          </cell>
        </row>
        <row r="3281">
          <cell r="A3281" t="str">
            <v>Emberizoides ypiranganus</v>
          </cell>
          <cell r="B3281" t="str">
            <v>Passeriformes</v>
          </cell>
          <cell r="C3281" t="str">
            <v>Thraupidae</v>
          </cell>
          <cell r="D3281" t="str">
            <v>Emberizoides</v>
          </cell>
          <cell r="E3281" t="str">
            <v>ypiranganus</v>
          </cell>
          <cell r="F3281" t="str">
            <v>Emberizoides ypiranganus</v>
          </cell>
          <cell r="G3281" t="str">
            <v>Lesser Grass-Finch</v>
          </cell>
          <cell r="H3281">
            <v>3280</v>
          </cell>
        </row>
        <row r="3282">
          <cell r="A3282" t="str">
            <v>Piezorina cinerea</v>
          </cell>
          <cell r="B3282" t="str">
            <v>Passeriformes</v>
          </cell>
          <cell r="C3282" t="str">
            <v>Thraupidae</v>
          </cell>
          <cell r="D3282" t="str">
            <v>Piezorina</v>
          </cell>
          <cell r="E3282" t="str">
            <v>cinerea</v>
          </cell>
          <cell r="F3282" t="str">
            <v>Piezorina cinerea</v>
          </cell>
          <cell r="G3282" t="str">
            <v>Cinereous Finch</v>
          </cell>
          <cell r="H3282">
            <v>3281</v>
          </cell>
        </row>
        <row r="3283">
          <cell r="A3283" t="str">
            <v>Xenospingus concolor</v>
          </cell>
          <cell r="B3283" t="str">
            <v>Passeriformes</v>
          </cell>
          <cell r="C3283" t="str">
            <v>Thraupidae</v>
          </cell>
          <cell r="D3283" t="str">
            <v>Xenospingus</v>
          </cell>
          <cell r="E3283" t="str">
            <v>concolor</v>
          </cell>
          <cell r="F3283" t="str">
            <v>Xenospingus concolor</v>
          </cell>
          <cell r="G3283" t="str">
            <v>Slender-billed Finch</v>
          </cell>
          <cell r="H3283">
            <v>3282</v>
          </cell>
        </row>
        <row r="3284">
          <cell r="A3284" t="str">
            <v>Pseudospingus verticalis</v>
          </cell>
          <cell r="B3284" t="str">
            <v>Passeriformes</v>
          </cell>
          <cell r="C3284" t="str">
            <v>Thraupidae</v>
          </cell>
          <cell r="D3284" t="str">
            <v>Pseudospingus</v>
          </cell>
          <cell r="E3284" t="str">
            <v>verticalis</v>
          </cell>
          <cell r="F3284" t="str">
            <v>Pseudospingus verticalis</v>
          </cell>
          <cell r="G3284" t="str">
            <v>Black-headed Hemispingus</v>
          </cell>
          <cell r="H3284">
            <v>3283</v>
          </cell>
        </row>
        <row r="3285">
          <cell r="A3285" t="str">
            <v>Pseudospingus xanthophthalmus</v>
          </cell>
          <cell r="B3285" t="str">
            <v>Passeriformes</v>
          </cell>
          <cell r="C3285" t="str">
            <v>Thraupidae</v>
          </cell>
          <cell r="D3285" t="str">
            <v>Pseudospingus</v>
          </cell>
          <cell r="E3285" t="str">
            <v>xanthophthalmus</v>
          </cell>
          <cell r="F3285" t="str">
            <v>Pseudospingus xanthophthalmus</v>
          </cell>
          <cell r="G3285" t="str">
            <v>Drab Hemispingus</v>
          </cell>
          <cell r="H3285">
            <v>3284</v>
          </cell>
        </row>
        <row r="3286">
          <cell r="A3286" t="str">
            <v>Cnemoscopus rubrirostris</v>
          </cell>
          <cell r="B3286" t="str">
            <v>Passeriformes</v>
          </cell>
          <cell r="C3286" t="str">
            <v>Thraupidae</v>
          </cell>
          <cell r="D3286" t="str">
            <v>Cnemoscopus</v>
          </cell>
          <cell r="E3286" t="str">
            <v>rubrirostris</v>
          </cell>
          <cell r="F3286" t="str">
            <v>Cnemoscopus rubrirostris</v>
          </cell>
          <cell r="G3286" t="str">
            <v>Gray-hooded Bush Tanager</v>
          </cell>
          <cell r="H3286">
            <v>3285</v>
          </cell>
        </row>
        <row r="3287">
          <cell r="A3287" t="str">
            <v>Castanozoster thoracicus</v>
          </cell>
          <cell r="B3287" t="str">
            <v>Passeriformes</v>
          </cell>
          <cell r="C3287" t="str">
            <v>Thraupidae</v>
          </cell>
          <cell r="D3287" t="str">
            <v>Castanozoster</v>
          </cell>
          <cell r="E3287" t="str">
            <v>thoracicus</v>
          </cell>
          <cell r="F3287" t="str">
            <v>Castanozoster thoracicus</v>
          </cell>
          <cell r="G3287" t="str">
            <v>Bay-chested Warbling Finch</v>
          </cell>
          <cell r="H3287">
            <v>3286</v>
          </cell>
        </row>
        <row r="3288">
          <cell r="A3288" t="str">
            <v>Poospiza goeringi</v>
          </cell>
          <cell r="B3288" t="str">
            <v>Passeriformes</v>
          </cell>
          <cell r="C3288" t="str">
            <v>Thraupidae</v>
          </cell>
          <cell r="D3288" t="str">
            <v>Poospiza</v>
          </cell>
          <cell r="E3288" t="str">
            <v>goeringi</v>
          </cell>
          <cell r="F3288" t="str">
            <v>Poospiza goeringi</v>
          </cell>
          <cell r="G3288" t="str">
            <v>Slaty-backed Hemispingus</v>
          </cell>
          <cell r="H3288">
            <v>3287</v>
          </cell>
        </row>
        <row r="3289">
          <cell r="A3289" t="str">
            <v>Poospiza rufosuperciliaris</v>
          </cell>
          <cell r="B3289" t="str">
            <v>Passeriformes</v>
          </cell>
          <cell r="C3289" t="str">
            <v>Thraupidae</v>
          </cell>
          <cell r="D3289" t="str">
            <v>Poospiza</v>
          </cell>
          <cell r="E3289" t="str">
            <v>rufosuperciliaris</v>
          </cell>
          <cell r="F3289" t="str">
            <v>Poospiza rufosuperciliaris</v>
          </cell>
          <cell r="G3289" t="str">
            <v>Rufous-browed Hemispingus</v>
          </cell>
          <cell r="H3289">
            <v>3288</v>
          </cell>
        </row>
        <row r="3290">
          <cell r="A3290" t="str">
            <v>Poospiza boliviana</v>
          </cell>
          <cell r="B3290" t="str">
            <v>Passeriformes</v>
          </cell>
          <cell r="C3290" t="str">
            <v>Thraupidae</v>
          </cell>
          <cell r="D3290" t="str">
            <v>Poospiza</v>
          </cell>
          <cell r="E3290" t="str">
            <v>boliviana</v>
          </cell>
          <cell r="F3290" t="str">
            <v>Poospiza boliviana</v>
          </cell>
          <cell r="G3290" t="str">
            <v>Bolivian Warbling Finch</v>
          </cell>
          <cell r="H3290">
            <v>3289</v>
          </cell>
        </row>
        <row r="3291">
          <cell r="A3291" t="str">
            <v>Poospiza ornata</v>
          </cell>
          <cell r="B3291" t="str">
            <v>Passeriformes</v>
          </cell>
          <cell r="C3291" t="str">
            <v>Thraupidae</v>
          </cell>
          <cell r="D3291" t="str">
            <v>Poospiza</v>
          </cell>
          <cell r="E3291" t="str">
            <v>ornata</v>
          </cell>
          <cell r="F3291" t="str">
            <v>Poospiza ornata</v>
          </cell>
          <cell r="G3291" t="str">
            <v>Cinnamon Warbling Finch</v>
          </cell>
          <cell r="H3291">
            <v>3290</v>
          </cell>
        </row>
        <row r="3292">
          <cell r="A3292" t="str">
            <v>Poospiza whitii</v>
          </cell>
          <cell r="B3292" t="str">
            <v>Passeriformes</v>
          </cell>
          <cell r="C3292" t="str">
            <v>Thraupidae</v>
          </cell>
          <cell r="D3292" t="str">
            <v>Poospiza</v>
          </cell>
          <cell r="E3292" t="str">
            <v>whitii</v>
          </cell>
          <cell r="F3292" t="str">
            <v>Poospiza whitii</v>
          </cell>
          <cell r="G3292" t="str">
            <v>Black-and-chestnut Warbling Finch</v>
          </cell>
          <cell r="H3292">
            <v>3291</v>
          </cell>
        </row>
        <row r="3293">
          <cell r="A3293" t="str">
            <v>Poospiza nigrorufa</v>
          </cell>
          <cell r="B3293" t="str">
            <v>Passeriformes</v>
          </cell>
          <cell r="C3293" t="str">
            <v>Thraupidae</v>
          </cell>
          <cell r="D3293" t="str">
            <v>Poospiza</v>
          </cell>
          <cell r="E3293" t="str">
            <v>nigrorufa</v>
          </cell>
          <cell r="F3293" t="str">
            <v>Poospiza nigrorufa</v>
          </cell>
          <cell r="G3293" t="str">
            <v>Black-and-rufous Warbling Finch</v>
          </cell>
          <cell r="H3293">
            <v>3292</v>
          </cell>
        </row>
        <row r="3294">
          <cell r="A3294" t="str">
            <v>Poospiza rubecula</v>
          </cell>
          <cell r="B3294" t="str">
            <v>Passeriformes</v>
          </cell>
          <cell r="C3294" t="str">
            <v>Thraupidae</v>
          </cell>
          <cell r="D3294" t="str">
            <v>Poospiza</v>
          </cell>
          <cell r="E3294" t="str">
            <v>rubecula</v>
          </cell>
          <cell r="F3294" t="str">
            <v>Poospiza rubecula</v>
          </cell>
          <cell r="G3294" t="str">
            <v>Rufous-breasted Warbling Finch</v>
          </cell>
          <cell r="H3294">
            <v>3293</v>
          </cell>
        </row>
        <row r="3295">
          <cell r="A3295" t="str">
            <v>Poospiza hispaniolensis</v>
          </cell>
          <cell r="B3295" t="str">
            <v>Passeriformes</v>
          </cell>
          <cell r="C3295" t="str">
            <v>Thraupidae</v>
          </cell>
          <cell r="D3295" t="str">
            <v>Poospiza</v>
          </cell>
          <cell r="E3295" t="str">
            <v>hispaniolensis</v>
          </cell>
          <cell r="F3295" t="str">
            <v>Poospiza hispaniolensis</v>
          </cell>
          <cell r="G3295" t="str">
            <v>Collared Warbling Finch</v>
          </cell>
          <cell r="H3295">
            <v>3294</v>
          </cell>
        </row>
        <row r="3296">
          <cell r="A3296" t="str">
            <v>Poospiza garleppi</v>
          </cell>
          <cell r="B3296" t="str">
            <v>Passeriformes</v>
          </cell>
          <cell r="C3296" t="str">
            <v>Thraupidae</v>
          </cell>
          <cell r="D3296" t="str">
            <v>Poospiza</v>
          </cell>
          <cell r="E3296" t="str">
            <v>garleppi</v>
          </cell>
          <cell r="F3296" t="str">
            <v>Poospiza garleppi</v>
          </cell>
          <cell r="G3296" t="str">
            <v>Cochabamba Mountain Finch</v>
          </cell>
          <cell r="H3296">
            <v>3295</v>
          </cell>
        </row>
        <row r="3297">
          <cell r="A3297" t="str">
            <v>Poospiza baeri</v>
          </cell>
          <cell r="B3297" t="str">
            <v>Passeriformes</v>
          </cell>
          <cell r="C3297" t="str">
            <v>Thraupidae</v>
          </cell>
          <cell r="D3297" t="str">
            <v>Poospiza</v>
          </cell>
          <cell r="E3297" t="str">
            <v>baeri</v>
          </cell>
          <cell r="F3297" t="str">
            <v>Poospiza baeri</v>
          </cell>
          <cell r="G3297" t="str">
            <v>Tucuman Mountain Finch</v>
          </cell>
          <cell r="H3297">
            <v>3296</v>
          </cell>
        </row>
        <row r="3298">
          <cell r="A3298" t="str">
            <v>Poospizopsis caesar</v>
          </cell>
          <cell r="B3298" t="str">
            <v>Passeriformes</v>
          </cell>
          <cell r="C3298" t="str">
            <v>Thraupidae</v>
          </cell>
          <cell r="D3298" t="str">
            <v>Poospizopsis</v>
          </cell>
          <cell r="E3298" t="str">
            <v>caesar</v>
          </cell>
          <cell r="F3298" t="str">
            <v>Poospizopsis caesar</v>
          </cell>
          <cell r="G3298" t="str">
            <v>Chestnut-breasted Mountain Finch</v>
          </cell>
          <cell r="H3298">
            <v>3297</v>
          </cell>
        </row>
        <row r="3299">
          <cell r="A3299" t="str">
            <v>Poospizopsis hypochondria</v>
          </cell>
          <cell r="B3299" t="str">
            <v>Passeriformes</v>
          </cell>
          <cell r="C3299" t="str">
            <v>Thraupidae</v>
          </cell>
          <cell r="D3299" t="str">
            <v>Poospizopsis</v>
          </cell>
          <cell r="E3299" t="str">
            <v>hypochondria</v>
          </cell>
          <cell r="F3299" t="str">
            <v>Poospizopsis hypochondria</v>
          </cell>
          <cell r="G3299" t="str">
            <v>Rufous-sided Warbling Finch</v>
          </cell>
          <cell r="H3299">
            <v>3298</v>
          </cell>
        </row>
        <row r="3300">
          <cell r="A3300" t="str">
            <v>Kleinothraupis reyi</v>
          </cell>
          <cell r="B3300" t="str">
            <v>Passeriformes</v>
          </cell>
          <cell r="C3300" t="str">
            <v>Thraupidae</v>
          </cell>
          <cell r="D3300" t="str">
            <v>Kleinothraupis</v>
          </cell>
          <cell r="E3300" t="str">
            <v>reyi</v>
          </cell>
          <cell r="F3300" t="str">
            <v>Kleinothraupis reyi</v>
          </cell>
          <cell r="G3300" t="str">
            <v>Gray-capped Hemispingus</v>
          </cell>
          <cell r="H3300">
            <v>3299</v>
          </cell>
        </row>
        <row r="3301">
          <cell r="A3301" t="str">
            <v>Kleinothraupis atropileus</v>
          </cell>
          <cell r="B3301" t="str">
            <v>Passeriformes</v>
          </cell>
          <cell r="C3301" t="str">
            <v>Thraupidae</v>
          </cell>
          <cell r="D3301" t="str">
            <v>Kleinothraupis</v>
          </cell>
          <cell r="E3301" t="str">
            <v>atropileus</v>
          </cell>
          <cell r="F3301" t="str">
            <v>Kleinothraupis atropileus</v>
          </cell>
          <cell r="G3301" t="str">
            <v>Black-capped Hemispingus</v>
          </cell>
          <cell r="H3301">
            <v>3300</v>
          </cell>
        </row>
        <row r="3302">
          <cell r="A3302" t="str">
            <v>Kleinothraupis parodii</v>
          </cell>
          <cell r="B3302" t="str">
            <v>Passeriformes</v>
          </cell>
          <cell r="C3302" t="str">
            <v>Thraupidae</v>
          </cell>
          <cell r="D3302" t="str">
            <v>Kleinothraupis</v>
          </cell>
          <cell r="E3302" t="str">
            <v>parodii</v>
          </cell>
          <cell r="F3302" t="str">
            <v>Kleinothraupis parodii</v>
          </cell>
          <cell r="G3302" t="str">
            <v>Parodi's Hemispingus</v>
          </cell>
          <cell r="H3302">
            <v>3301</v>
          </cell>
        </row>
        <row r="3303">
          <cell r="A3303" t="str">
            <v>Kleinothraupis calophrys</v>
          </cell>
          <cell r="B3303" t="str">
            <v>Passeriformes</v>
          </cell>
          <cell r="C3303" t="str">
            <v>Thraupidae</v>
          </cell>
          <cell r="D3303" t="str">
            <v>Kleinothraupis</v>
          </cell>
          <cell r="E3303" t="str">
            <v>calophrys</v>
          </cell>
          <cell r="F3303" t="str">
            <v>Kleinothraupis calophrys</v>
          </cell>
          <cell r="G3303" t="str">
            <v>Orange-browed Hemispingus</v>
          </cell>
          <cell r="H3303">
            <v>3302</v>
          </cell>
        </row>
        <row r="3304">
          <cell r="A3304" t="str">
            <v>Sphenopsis frontalis</v>
          </cell>
          <cell r="B3304" t="str">
            <v>Passeriformes</v>
          </cell>
          <cell r="C3304" t="str">
            <v>Thraupidae</v>
          </cell>
          <cell r="D3304" t="str">
            <v>Sphenopsis</v>
          </cell>
          <cell r="E3304" t="str">
            <v>frontalis</v>
          </cell>
          <cell r="F3304" t="str">
            <v>Sphenopsis frontalis</v>
          </cell>
          <cell r="G3304" t="str">
            <v>Oleaginous Hemispingus</v>
          </cell>
          <cell r="H3304">
            <v>3303</v>
          </cell>
        </row>
        <row r="3305">
          <cell r="A3305" t="str">
            <v>Sphenopsis melanotis</v>
          </cell>
          <cell r="B3305" t="str">
            <v>Passeriformes</v>
          </cell>
          <cell r="C3305" t="str">
            <v>Thraupidae</v>
          </cell>
          <cell r="D3305" t="str">
            <v>Sphenopsis</v>
          </cell>
          <cell r="E3305" t="str">
            <v>melanotis</v>
          </cell>
          <cell r="F3305" t="str">
            <v>Sphenopsis melanotis</v>
          </cell>
          <cell r="G3305" t="str">
            <v>Black-eared Hemispingus</v>
          </cell>
          <cell r="H3305">
            <v>3304</v>
          </cell>
        </row>
        <row r="3306">
          <cell r="A3306" t="str">
            <v>Thlypopsis sordida</v>
          </cell>
          <cell r="B3306" t="str">
            <v>Passeriformes</v>
          </cell>
          <cell r="C3306" t="str">
            <v>Thraupidae</v>
          </cell>
          <cell r="D3306" t="str">
            <v>Thlypopsis</v>
          </cell>
          <cell r="E3306" t="str">
            <v>sordida</v>
          </cell>
          <cell r="F3306" t="str">
            <v>Thlypopsis sordida</v>
          </cell>
          <cell r="G3306" t="str">
            <v>Orange-headed Tanager</v>
          </cell>
          <cell r="H3306">
            <v>3305</v>
          </cell>
        </row>
        <row r="3307">
          <cell r="A3307" t="str">
            <v>Thlypopsis inornata</v>
          </cell>
          <cell r="B3307" t="str">
            <v>Passeriformes</v>
          </cell>
          <cell r="C3307" t="str">
            <v>Thraupidae</v>
          </cell>
          <cell r="D3307" t="str">
            <v>Thlypopsis</v>
          </cell>
          <cell r="E3307" t="str">
            <v>inornata</v>
          </cell>
          <cell r="F3307" t="str">
            <v>Thlypopsis inornata</v>
          </cell>
          <cell r="G3307" t="str">
            <v>Buff-bellied Tanager</v>
          </cell>
          <cell r="H3307">
            <v>3306</v>
          </cell>
        </row>
        <row r="3308">
          <cell r="A3308" t="str">
            <v>Thlypopsis fulviceps</v>
          </cell>
          <cell r="B3308" t="str">
            <v>Passeriformes</v>
          </cell>
          <cell r="C3308" t="str">
            <v>Thraupidae</v>
          </cell>
          <cell r="D3308" t="str">
            <v>Thlypopsis</v>
          </cell>
          <cell r="E3308" t="str">
            <v>fulviceps</v>
          </cell>
          <cell r="F3308" t="str">
            <v>Thlypopsis fulviceps</v>
          </cell>
          <cell r="G3308" t="str">
            <v>Fulvous-headed Tanager</v>
          </cell>
          <cell r="H3308">
            <v>3307</v>
          </cell>
        </row>
        <row r="3309">
          <cell r="A3309" t="str">
            <v>Thlypopsis pyrrhocoma</v>
          </cell>
          <cell r="B3309" t="str">
            <v>Passeriformes</v>
          </cell>
          <cell r="C3309" t="str">
            <v>Thraupidae</v>
          </cell>
          <cell r="D3309" t="str">
            <v>Thlypopsis</v>
          </cell>
          <cell r="E3309" t="str">
            <v>pyrrhocoma</v>
          </cell>
          <cell r="F3309" t="str">
            <v>Thlypopsis pyrrhocoma</v>
          </cell>
          <cell r="G3309" t="str">
            <v>Chestnut-headed Tanager</v>
          </cell>
          <cell r="H3309">
            <v>3308</v>
          </cell>
        </row>
        <row r="3310">
          <cell r="A3310" t="str">
            <v>Thlypopsis ruficeps</v>
          </cell>
          <cell r="B3310" t="str">
            <v>Passeriformes</v>
          </cell>
          <cell r="C3310" t="str">
            <v>Thraupidae</v>
          </cell>
          <cell r="D3310" t="str">
            <v>Thlypopsis</v>
          </cell>
          <cell r="E3310" t="str">
            <v>ruficeps</v>
          </cell>
          <cell r="F3310" t="str">
            <v>Thlypopsis ruficeps</v>
          </cell>
          <cell r="G3310" t="str">
            <v>Rust-and-yellow Tanager</v>
          </cell>
          <cell r="H3310">
            <v>3309</v>
          </cell>
        </row>
        <row r="3311">
          <cell r="A3311" t="str">
            <v>Thlypopsis superciliaris</v>
          </cell>
          <cell r="B3311" t="str">
            <v>Passeriformes</v>
          </cell>
          <cell r="C3311" t="str">
            <v>Thraupidae</v>
          </cell>
          <cell r="D3311" t="str">
            <v>Thlypopsis</v>
          </cell>
          <cell r="E3311" t="str">
            <v>superciliaris</v>
          </cell>
          <cell r="F3311" t="str">
            <v>Thlypopsis superciliaris</v>
          </cell>
          <cell r="G3311" t="str">
            <v>Superciliaried Hemispingus</v>
          </cell>
          <cell r="H3311">
            <v>3310</v>
          </cell>
        </row>
        <row r="3312">
          <cell r="A3312" t="str">
            <v>Thlypopsis ornata</v>
          </cell>
          <cell r="B3312" t="str">
            <v>Passeriformes</v>
          </cell>
          <cell r="C3312" t="str">
            <v>Thraupidae</v>
          </cell>
          <cell r="D3312" t="str">
            <v>Thlypopsis</v>
          </cell>
          <cell r="E3312" t="str">
            <v>ornata</v>
          </cell>
          <cell r="F3312" t="str">
            <v>Thlypopsis ornata</v>
          </cell>
          <cell r="G3312" t="str">
            <v>Rufous-chested Tanager</v>
          </cell>
          <cell r="H3312">
            <v>3311</v>
          </cell>
        </row>
        <row r="3313">
          <cell r="A3313" t="str">
            <v>Thlypopsis pectoralis</v>
          </cell>
          <cell r="B3313" t="str">
            <v>Passeriformes</v>
          </cell>
          <cell r="C3313" t="str">
            <v>Thraupidae</v>
          </cell>
          <cell r="D3313" t="str">
            <v>Thlypopsis</v>
          </cell>
          <cell r="E3313" t="str">
            <v>pectoralis</v>
          </cell>
          <cell r="F3313" t="str">
            <v>Thlypopsis pectoralis</v>
          </cell>
          <cell r="G3313" t="str">
            <v>Brown-flanked Tanager</v>
          </cell>
          <cell r="H3313">
            <v>3312</v>
          </cell>
        </row>
        <row r="3314">
          <cell r="A3314" t="str">
            <v>Microspingus erythrophrys</v>
          </cell>
          <cell r="B3314" t="str">
            <v>Passeriformes</v>
          </cell>
          <cell r="C3314" t="str">
            <v>Thraupidae</v>
          </cell>
          <cell r="D3314" t="str">
            <v>Microspingus</v>
          </cell>
          <cell r="E3314" t="str">
            <v>erythrophrys</v>
          </cell>
          <cell r="F3314" t="str">
            <v>Microspingus erythrophrys</v>
          </cell>
          <cell r="G3314" t="str">
            <v>Rusty-browed Warbling Finch</v>
          </cell>
          <cell r="H3314">
            <v>3313</v>
          </cell>
        </row>
        <row r="3315">
          <cell r="A3315" t="str">
            <v>Microspingus alticola</v>
          </cell>
          <cell r="B3315" t="str">
            <v>Passeriformes</v>
          </cell>
          <cell r="C3315" t="str">
            <v>Thraupidae</v>
          </cell>
          <cell r="D3315" t="str">
            <v>Microspingus</v>
          </cell>
          <cell r="E3315" t="str">
            <v>alticola</v>
          </cell>
          <cell r="F3315" t="str">
            <v>Microspingus alticola</v>
          </cell>
          <cell r="G3315" t="str">
            <v>Plain-tailed Warbling Finch</v>
          </cell>
          <cell r="H3315">
            <v>3314</v>
          </cell>
        </row>
        <row r="3316">
          <cell r="A3316" t="str">
            <v>Microspingus trifasciatus</v>
          </cell>
          <cell r="B3316" t="str">
            <v>Passeriformes</v>
          </cell>
          <cell r="C3316" t="str">
            <v>Thraupidae</v>
          </cell>
          <cell r="D3316" t="str">
            <v>Microspingus</v>
          </cell>
          <cell r="E3316" t="str">
            <v>trifasciatus</v>
          </cell>
          <cell r="F3316" t="str">
            <v>Microspingus trifasciatus</v>
          </cell>
          <cell r="G3316" t="str">
            <v>Three-striped Hemispingus</v>
          </cell>
          <cell r="H3316">
            <v>3315</v>
          </cell>
        </row>
        <row r="3317">
          <cell r="A3317" t="str">
            <v>Microspingus lateralis</v>
          </cell>
          <cell r="B3317" t="str">
            <v>Passeriformes</v>
          </cell>
          <cell r="C3317" t="str">
            <v>Thraupidae</v>
          </cell>
          <cell r="D3317" t="str">
            <v>Microspingus</v>
          </cell>
          <cell r="E3317" t="str">
            <v>lateralis</v>
          </cell>
          <cell r="F3317" t="str">
            <v>Microspingus lateralis</v>
          </cell>
          <cell r="G3317" t="str">
            <v>Buff-throated Warbling Finch</v>
          </cell>
          <cell r="H3317">
            <v>3316</v>
          </cell>
        </row>
        <row r="3318">
          <cell r="A3318" t="str">
            <v>Microspingus cabanisi</v>
          </cell>
          <cell r="B3318" t="str">
            <v>Passeriformes</v>
          </cell>
          <cell r="C3318" t="str">
            <v>Thraupidae</v>
          </cell>
          <cell r="D3318" t="str">
            <v>Microspingus</v>
          </cell>
          <cell r="E3318" t="str">
            <v>cabanisi</v>
          </cell>
          <cell r="F3318" t="str">
            <v>Microspingus cabanisi</v>
          </cell>
          <cell r="G3318" t="str">
            <v>Gray-throated Warbling Finch</v>
          </cell>
          <cell r="H3318">
            <v>3317</v>
          </cell>
        </row>
        <row r="3319">
          <cell r="A3319" t="str">
            <v>Microspingus torquatus</v>
          </cell>
          <cell r="B3319" t="str">
            <v>Passeriformes</v>
          </cell>
          <cell r="C3319" t="str">
            <v>Thraupidae</v>
          </cell>
          <cell r="D3319" t="str">
            <v>Microspingus</v>
          </cell>
          <cell r="E3319" t="str">
            <v>torquatus</v>
          </cell>
          <cell r="F3319" t="str">
            <v>Microspingus torquatus</v>
          </cell>
          <cell r="G3319" t="str">
            <v>Ringed Warbling Finch</v>
          </cell>
          <cell r="H3319">
            <v>3318</v>
          </cell>
        </row>
        <row r="3320">
          <cell r="A3320" t="str">
            <v>Microspingus melanoleucus</v>
          </cell>
          <cell r="B3320" t="str">
            <v>Passeriformes</v>
          </cell>
          <cell r="C3320" t="str">
            <v>Thraupidae</v>
          </cell>
          <cell r="D3320" t="str">
            <v>Microspingus</v>
          </cell>
          <cell r="E3320" t="str">
            <v>melanoleucus</v>
          </cell>
          <cell r="F3320" t="str">
            <v>Microspingus melanoleucus</v>
          </cell>
          <cell r="G3320" t="str">
            <v>Black-capped Warbling Finch</v>
          </cell>
          <cell r="H3320">
            <v>3319</v>
          </cell>
        </row>
        <row r="3321">
          <cell r="A3321" t="str">
            <v>Microspingus cinereus</v>
          </cell>
          <cell r="B3321" t="str">
            <v>Passeriformes</v>
          </cell>
          <cell r="C3321" t="str">
            <v>Thraupidae</v>
          </cell>
          <cell r="D3321" t="str">
            <v>Microspingus</v>
          </cell>
          <cell r="E3321" t="str">
            <v>cinereus</v>
          </cell>
          <cell r="F3321" t="str">
            <v>Microspingus cinereus</v>
          </cell>
          <cell r="G3321" t="str">
            <v>Cinereous Warbling Finch</v>
          </cell>
          <cell r="H3321">
            <v>3320</v>
          </cell>
        </row>
        <row r="3322">
          <cell r="A3322" t="str">
            <v>Nephelornis oneilli</v>
          </cell>
          <cell r="B3322" t="str">
            <v>Passeriformes</v>
          </cell>
          <cell r="C3322" t="str">
            <v>Thraupidae</v>
          </cell>
          <cell r="D3322" t="str">
            <v>Nephelornis</v>
          </cell>
          <cell r="E3322" t="str">
            <v>oneilli</v>
          </cell>
          <cell r="F3322" t="str">
            <v>Nephelornis oneilli</v>
          </cell>
          <cell r="G3322" t="str">
            <v>Pardusco</v>
          </cell>
          <cell r="H3322">
            <v>3321</v>
          </cell>
        </row>
        <row r="3323">
          <cell r="A3323" t="str">
            <v>Urothraupis stolzmanni</v>
          </cell>
          <cell r="B3323" t="str">
            <v>Passeriformes</v>
          </cell>
          <cell r="C3323" t="str">
            <v>Thraupidae</v>
          </cell>
          <cell r="D3323" t="str">
            <v>Urothraupis</v>
          </cell>
          <cell r="E3323" t="str">
            <v>stolzmanni</v>
          </cell>
          <cell r="F3323" t="str">
            <v>Urothraupis stolzmanni</v>
          </cell>
          <cell r="G3323" t="str">
            <v>Black-backed Bush Tanager</v>
          </cell>
          <cell r="H3323">
            <v>3322</v>
          </cell>
        </row>
        <row r="3324">
          <cell r="A3324" t="str">
            <v>Cypsnagra hirundinacea</v>
          </cell>
          <cell r="B3324" t="str">
            <v>Passeriformes</v>
          </cell>
          <cell r="C3324" t="str">
            <v>Thraupidae</v>
          </cell>
          <cell r="D3324" t="str">
            <v>Cypsnagra</v>
          </cell>
          <cell r="E3324" t="str">
            <v>hirundinacea</v>
          </cell>
          <cell r="F3324" t="str">
            <v>Cypsnagra hirundinacea</v>
          </cell>
          <cell r="G3324" t="str">
            <v>White-rumped Tanager</v>
          </cell>
          <cell r="H3324">
            <v>3323</v>
          </cell>
        </row>
        <row r="3325">
          <cell r="A3325" t="str">
            <v>Donacospiza albifrons</v>
          </cell>
          <cell r="B3325" t="str">
            <v>Passeriformes</v>
          </cell>
          <cell r="C3325" t="str">
            <v>Thraupidae</v>
          </cell>
          <cell r="D3325" t="str">
            <v>Donacospiza</v>
          </cell>
          <cell r="E3325" t="str">
            <v>albifrons</v>
          </cell>
          <cell r="F3325" t="str">
            <v>Donacospiza albifrons</v>
          </cell>
          <cell r="G3325" t="str">
            <v>Long-tailed Reed Finch</v>
          </cell>
          <cell r="H3325">
            <v>3324</v>
          </cell>
        </row>
        <row r="3326">
          <cell r="A3326" t="str">
            <v>Incaspiza pulchra</v>
          </cell>
          <cell r="B3326" t="str">
            <v>Passeriformes</v>
          </cell>
          <cell r="C3326" t="str">
            <v>Thraupidae</v>
          </cell>
          <cell r="D3326" t="str">
            <v>Incaspiza</v>
          </cell>
          <cell r="E3326" t="str">
            <v>pulchra</v>
          </cell>
          <cell r="F3326" t="str">
            <v>Incaspiza pulchra</v>
          </cell>
          <cell r="G3326" t="str">
            <v>Great Inca-Finch</v>
          </cell>
          <cell r="H3326">
            <v>3325</v>
          </cell>
        </row>
        <row r="3327">
          <cell r="A3327" t="str">
            <v>Incaspiza personata</v>
          </cell>
          <cell r="B3327" t="str">
            <v>Passeriformes</v>
          </cell>
          <cell r="C3327" t="str">
            <v>Thraupidae</v>
          </cell>
          <cell r="D3327" t="str">
            <v>Incaspiza</v>
          </cell>
          <cell r="E3327" t="str">
            <v>personata</v>
          </cell>
          <cell r="F3327" t="str">
            <v>Incaspiza personata</v>
          </cell>
          <cell r="G3327" t="str">
            <v>Rufous-backed Inca-Finch</v>
          </cell>
          <cell r="H3327">
            <v>3326</v>
          </cell>
        </row>
        <row r="3328">
          <cell r="A3328" t="str">
            <v>Incaspiza ortizi</v>
          </cell>
          <cell r="B3328" t="str">
            <v>Passeriformes</v>
          </cell>
          <cell r="C3328" t="str">
            <v>Thraupidae</v>
          </cell>
          <cell r="D3328" t="str">
            <v>Incaspiza</v>
          </cell>
          <cell r="E3328" t="str">
            <v>ortizi</v>
          </cell>
          <cell r="F3328" t="str">
            <v>Incaspiza ortizi</v>
          </cell>
          <cell r="G3328" t="str">
            <v>Gray-winged Inca-Finch</v>
          </cell>
          <cell r="H3328">
            <v>3327</v>
          </cell>
        </row>
        <row r="3329">
          <cell r="A3329" t="str">
            <v>Incaspiza laeta</v>
          </cell>
          <cell r="B3329" t="str">
            <v>Passeriformes</v>
          </cell>
          <cell r="C3329" t="str">
            <v>Thraupidae</v>
          </cell>
          <cell r="D3329" t="str">
            <v>Incaspiza</v>
          </cell>
          <cell r="E3329" t="str">
            <v>laeta</v>
          </cell>
          <cell r="F3329" t="str">
            <v>Incaspiza laeta</v>
          </cell>
          <cell r="G3329" t="str">
            <v>Buff-bridled Inca-Finch</v>
          </cell>
          <cell r="H3329">
            <v>3328</v>
          </cell>
        </row>
        <row r="3330">
          <cell r="A3330" t="str">
            <v>Incaspiza watkinsi</v>
          </cell>
          <cell r="B3330" t="str">
            <v>Passeriformes</v>
          </cell>
          <cell r="C3330" t="str">
            <v>Thraupidae</v>
          </cell>
          <cell r="D3330" t="str">
            <v>Incaspiza</v>
          </cell>
          <cell r="E3330" t="str">
            <v>watkinsi</v>
          </cell>
          <cell r="F3330" t="str">
            <v>Incaspiza watkinsi</v>
          </cell>
          <cell r="G3330" t="str">
            <v>Little Inca-Finch</v>
          </cell>
          <cell r="H3330">
            <v>3329</v>
          </cell>
        </row>
        <row r="3331">
          <cell r="A3331" t="str">
            <v>Coereba flaveola</v>
          </cell>
          <cell r="B3331" t="str">
            <v>Passeriformes</v>
          </cell>
          <cell r="C3331" t="str">
            <v>Thraupidae</v>
          </cell>
          <cell r="D3331" t="str">
            <v>Coereba</v>
          </cell>
          <cell r="E3331" t="str">
            <v>flaveola</v>
          </cell>
          <cell r="F3331" t="str">
            <v>Coereba flaveola</v>
          </cell>
          <cell r="G3331" t="str">
            <v>Bananaquit</v>
          </cell>
          <cell r="H3331">
            <v>3330</v>
          </cell>
        </row>
        <row r="3332">
          <cell r="A3332" t="str">
            <v>Tiaris olivaceus</v>
          </cell>
          <cell r="B3332" t="str">
            <v>Passeriformes</v>
          </cell>
          <cell r="C3332" t="str">
            <v>Thraupidae</v>
          </cell>
          <cell r="D3332" t="str">
            <v>Tiaris</v>
          </cell>
          <cell r="E3332" t="str">
            <v>olivaceus</v>
          </cell>
          <cell r="F3332" t="str">
            <v>Tiaris olivaceus</v>
          </cell>
          <cell r="G3332" t="str">
            <v>Yellow-faced Grassquit</v>
          </cell>
          <cell r="H3332">
            <v>3331</v>
          </cell>
        </row>
        <row r="3333">
          <cell r="A3333" t="str">
            <v>Asemospiza obscura</v>
          </cell>
          <cell r="B3333" t="str">
            <v>Passeriformes</v>
          </cell>
          <cell r="C3333" t="str">
            <v>Thraupidae</v>
          </cell>
          <cell r="D3333" t="str">
            <v>Asemospiza</v>
          </cell>
          <cell r="E3333" t="str">
            <v>obscura</v>
          </cell>
          <cell r="F3333" t="str">
            <v>Asemospiza obscura</v>
          </cell>
          <cell r="G3333" t="str">
            <v>Dull-colored Grassquit</v>
          </cell>
          <cell r="H3333">
            <v>3332</v>
          </cell>
        </row>
        <row r="3334">
          <cell r="A3334" t="str">
            <v>Asemospiza fuliginosa</v>
          </cell>
          <cell r="B3334" t="str">
            <v>Passeriformes</v>
          </cell>
          <cell r="C3334" t="str">
            <v>Thraupidae</v>
          </cell>
          <cell r="D3334" t="str">
            <v>Asemospiza</v>
          </cell>
          <cell r="E3334" t="str">
            <v>fuliginosa</v>
          </cell>
          <cell r="F3334" t="str">
            <v>Asemospiza fuliginosa</v>
          </cell>
          <cell r="G3334" t="str">
            <v>Sooty Grassquit</v>
          </cell>
          <cell r="H3334">
            <v>3333</v>
          </cell>
        </row>
        <row r="3335">
          <cell r="A3335" t="str">
            <v>Melanospiza bicolor</v>
          </cell>
          <cell r="B3335" t="str">
            <v>Passeriformes</v>
          </cell>
          <cell r="C3335" t="str">
            <v>Thraupidae</v>
          </cell>
          <cell r="D3335" t="str">
            <v>Melanospiza</v>
          </cell>
          <cell r="E3335" t="str">
            <v>bicolor</v>
          </cell>
          <cell r="F3335" t="str">
            <v>Melanospiza bicolor</v>
          </cell>
          <cell r="G3335" t="str">
            <v>Black-faced Grassquit</v>
          </cell>
          <cell r="H3335">
            <v>3334</v>
          </cell>
        </row>
        <row r="3336">
          <cell r="A3336" t="str">
            <v>Certhidea olivacea</v>
          </cell>
          <cell r="B3336" t="str">
            <v>Passeriformes</v>
          </cell>
          <cell r="C3336" t="str">
            <v>Thraupidae</v>
          </cell>
          <cell r="D3336" t="str">
            <v>Certhidea</v>
          </cell>
          <cell r="E3336" t="str">
            <v>olivacea</v>
          </cell>
          <cell r="F3336" t="str">
            <v>Certhidea olivacea</v>
          </cell>
          <cell r="G3336" t="str">
            <v>Green Warbler-Finch</v>
          </cell>
          <cell r="H3336">
            <v>3335</v>
          </cell>
        </row>
        <row r="3337">
          <cell r="A3337" t="str">
            <v>Certhidea fusca</v>
          </cell>
          <cell r="B3337" t="str">
            <v>Passeriformes</v>
          </cell>
          <cell r="C3337" t="str">
            <v>Thraupidae</v>
          </cell>
          <cell r="D3337" t="str">
            <v>Certhidea</v>
          </cell>
          <cell r="E3337" t="str">
            <v>fusca</v>
          </cell>
          <cell r="F3337" t="str">
            <v>Certhidea fusca</v>
          </cell>
          <cell r="G3337" t="str">
            <v>Gray Warbler-Finch</v>
          </cell>
          <cell r="H3337">
            <v>3336</v>
          </cell>
        </row>
        <row r="3338">
          <cell r="A3338" t="str">
            <v>Platyspiza crassirostris</v>
          </cell>
          <cell r="B3338" t="str">
            <v>Passeriformes</v>
          </cell>
          <cell r="C3338" t="str">
            <v>Thraupidae</v>
          </cell>
          <cell r="D3338" t="str">
            <v>Platyspiza</v>
          </cell>
          <cell r="E3338" t="str">
            <v>crassirostris</v>
          </cell>
          <cell r="F3338" t="str">
            <v>Platyspiza crassirostris</v>
          </cell>
          <cell r="G3338" t="str">
            <v>Vegetarian Finch</v>
          </cell>
          <cell r="H3338">
            <v>3337</v>
          </cell>
        </row>
        <row r="3339">
          <cell r="A3339" t="str">
            <v>Camarhynchus pallidus</v>
          </cell>
          <cell r="B3339" t="str">
            <v>Passeriformes</v>
          </cell>
          <cell r="C3339" t="str">
            <v>Thraupidae</v>
          </cell>
          <cell r="D3339" t="str">
            <v>Camarhynchus</v>
          </cell>
          <cell r="E3339" t="str">
            <v>pallidus</v>
          </cell>
          <cell r="F3339" t="str">
            <v>Camarhynchus pallidus</v>
          </cell>
          <cell r="G3339" t="str">
            <v>Woodpecker Finch</v>
          </cell>
          <cell r="H3339">
            <v>3338</v>
          </cell>
        </row>
        <row r="3340">
          <cell r="A3340" t="str">
            <v>Camarhynchus psittacula</v>
          </cell>
          <cell r="B3340" t="str">
            <v>Passeriformes</v>
          </cell>
          <cell r="C3340" t="str">
            <v>Thraupidae</v>
          </cell>
          <cell r="D3340" t="str">
            <v>Camarhynchus</v>
          </cell>
          <cell r="E3340" t="str">
            <v>psittacula</v>
          </cell>
          <cell r="F3340" t="str">
            <v>Camarhynchus psittacula</v>
          </cell>
          <cell r="G3340" t="str">
            <v>Large Tree-Finch</v>
          </cell>
          <cell r="H3340">
            <v>3339</v>
          </cell>
        </row>
        <row r="3341">
          <cell r="A3341" t="str">
            <v>Camarhynchus pauper</v>
          </cell>
          <cell r="B3341" t="str">
            <v>Passeriformes</v>
          </cell>
          <cell r="C3341" t="str">
            <v>Thraupidae</v>
          </cell>
          <cell r="D3341" t="str">
            <v>Camarhynchus</v>
          </cell>
          <cell r="E3341" t="str">
            <v>pauper</v>
          </cell>
          <cell r="F3341" t="str">
            <v>Camarhynchus pauper</v>
          </cell>
          <cell r="G3341" t="str">
            <v>Medium Tree-Finch</v>
          </cell>
          <cell r="H3341">
            <v>3340</v>
          </cell>
        </row>
        <row r="3342">
          <cell r="A3342" t="str">
            <v>Camarhynchus parvulus</v>
          </cell>
          <cell r="B3342" t="str">
            <v>Passeriformes</v>
          </cell>
          <cell r="C3342" t="str">
            <v>Thraupidae</v>
          </cell>
          <cell r="D3342" t="str">
            <v>Camarhynchus</v>
          </cell>
          <cell r="E3342" t="str">
            <v>parvulus</v>
          </cell>
          <cell r="F3342" t="str">
            <v>Camarhynchus parvulus</v>
          </cell>
          <cell r="G3342" t="str">
            <v>Small Tree-Finch</v>
          </cell>
          <cell r="H3342">
            <v>3341</v>
          </cell>
        </row>
        <row r="3343">
          <cell r="A3343" t="str">
            <v>Camarhynchus heliobates</v>
          </cell>
          <cell r="B3343" t="str">
            <v>Passeriformes</v>
          </cell>
          <cell r="C3343" t="str">
            <v>Thraupidae</v>
          </cell>
          <cell r="D3343" t="str">
            <v>Camarhynchus</v>
          </cell>
          <cell r="E3343" t="str">
            <v>heliobates</v>
          </cell>
          <cell r="F3343" t="str">
            <v>Camarhynchus heliobates</v>
          </cell>
          <cell r="G3343" t="str">
            <v>Mangrove Finch</v>
          </cell>
          <cell r="H3343">
            <v>3342</v>
          </cell>
        </row>
        <row r="3344">
          <cell r="A3344" t="str">
            <v>Geospiza difficilis</v>
          </cell>
          <cell r="B3344" t="str">
            <v>Passeriformes</v>
          </cell>
          <cell r="C3344" t="str">
            <v>Thraupidae</v>
          </cell>
          <cell r="D3344" t="str">
            <v>Geospiza</v>
          </cell>
          <cell r="E3344" t="str">
            <v>difficilis</v>
          </cell>
          <cell r="F3344" t="str">
            <v>Geospiza difficilis</v>
          </cell>
          <cell r="G3344" t="str">
            <v>Sharp-beaked Ground-Finch</v>
          </cell>
          <cell r="H3344">
            <v>3343</v>
          </cell>
        </row>
        <row r="3345">
          <cell r="A3345" t="str">
            <v>Geospiza septentrionalis</v>
          </cell>
          <cell r="B3345" t="str">
            <v>Passeriformes</v>
          </cell>
          <cell r="C3345" t="str">
            <v>Thraupidae</v>
          </cell>
          <cell r="D3345" t="str">
            <v>Geospiza</v>
          </cell>
          <cell r="E3345" t="str">
            <v>septentrionalis</v>
          </cell>
          <cell r="F3345" t="str">
            <v>Geospiza septentrionalis</v>
          </cell>
          <cell r="G3345" t="str">
            <v>Vampire Ground-Finch</v>
          </cell>
          <cell r="H3345">
            <v>3344</v>
          </cell>
        </row>
        <row r="3346">
          <cell r="A3346" t="str">
            <v>Geospiza fuliginosa</v>
          </cell>
          <cell r="B3346" t="str">
            <v>Passeriformes</v>
          </cell>
          <cell r="C3346" t="str">
            <v>Thraupidae</v>
          </cell>
          <cell r="D3346" t="str">
            <v>Geospiza</v>
          </cell>
          <cell r="E3346" t="str">
            <v>fuliginosa</v>
          </cell>
          <cell r="F3346" t="str">
            <v>Geospiza fuliginosa</v>
          </cell>
          <cell r="G3346" t="str">
            <v>Small Ground-Finch</v>
          </cell>
          <cell r="H3346">
            <v>3345</v>
          </cell>
        </row>
        <row r="3347">
          <cell r="A3347" t="str">
            <v>Geospiza fortis</v>
          </cell>
          <cell r="B3347" t="str">
            <v>Passeriformes</v>
          </cell>
          <cell r="C3347" t="str">
            <v>Thraupidae</v>
          </cell>
          <cell r="D3347" t="str">
            <v>Geospiza</v>
          </cell>
          <cell r="E3347" t="str">
            <v>fortis</v>
          </cell>
          <cell r="F3347" t="str">
            <v>Geospiza fortis</v>
          </cell>
          <cell r="G3347" t="str">
            <v>Medium Ground-Finch</v>
          </cell>
          <cell r="H3347">
            <v>3346</v>
          </cell>
        </row>
        <row r="3348">
          <cell r="A3348" t="str">
            <v>Geospiza acutirostris</v>
          </cell>
          <cell r="B3348" t="str">
            <v>Passeriformes</v>
          </cell>
          <cell r="C3348" t="str">
            <v>Thraupidae</v>
          </cell>
          <cell r="D3348" t="str">
            <v>Geospiza</v>
          </cell>
          <cell r="E3348" t="str">
            <v>acutirostris</v>
          </cell>
          <cell r="F3348" t="str">
            <v>Geospiza acutirostris</v>
          </cell>
          <cell r="G3348" t="str">
            <v>Genovesa Ground-Finch</v>
          </cell>
          <cell r="H3348">
            <v>3347</v>
          </cell>
        </row>
        <row r="3349">
          <cell r="A3349" t="str">
            <v>Geospiza scandens</v>
          </cell>
          <cell r="B3349" t="str">
            <v>Passeriformes</v>
          </cell>
          <cell r="C3349" t="str">
            <v>Thraupidae</v>
          </cell>
          <cell r="D3349" t="str">
            <v>Geospiza</v>
          </cell>
          <cell r="E3349" t="str">
            <v>scandens</v>
          </cell>
          <cell r="F3349" t="str">
            <v>Geospiza scandens</v>
          </cell>
          <cell r="G3349" t="str">
            <v>Common Cactus-Finch</v>
          </cell>
          <cell r="H3349">
            <v>3348</v>
          </cell>
        </row>
        <row r="3350">
          <cell r="A3350" t="str">
            <v>Geospiza propinqua</v>
          </cell>
          <cell r="B3350" t="str">
            <v>Passeriformes</v>
          </cell>
          <cell r="C3350" t="str">
            <v>Thraupidae</v>
          </cell>
          <cell r="D3350" t="str">
            <v>Geospiza</v>
          </cell>
          <cell r="E3350" t="str">
            <v>propinqua</v>
          </cell>
          <cell r="F3350" t="str">
            <v>Geospiza propinqua</v>
          </cell>
          <cell r="G3350" t="str">
            <v>Genovesa Cactus-Finch</v>
          </cell>
          <cell r="H3350">
            <v>3349</v>
          </cell>
        </row>
        <row r="3351">
          <cell r="A3351" t="str">
            <v>Geospiza magnirostris</v>
          </cell>
          <cell r="B3351" t="str">
            <v>Passeriformes</v>
          </cell>
          <cell r="C3351" t="str">
            <v>Thraupidae</v>
          </cell>
          <cell r="D3351" t="str">
            <v>Geospiza</v>
          </cell>
          <cell r="E3351" t="str">
            <v>magnirostris</v>
          </cell>
          <cell r="F3351" t="str">
            <v>Geospiza magnirostris</v>
          </cell>
          <cell r="G3351" t="str">
            <v>Large Ground-Finch</v>
          </cell>
          <cell r="H3351">
            <v>3350</v>
          </cell>
        </row>
        <row r="3352">
          <cell r="A3352" t="str">
            <v>Geospiza conirostris</v>
          </cell>
          <cell r="B3352" t="str">
            <v>Passeriformes</v>
          </cell>
          <cell r="C3352" t="str">
            <v>Thraupidae</v>
          </cell>
          <cell r="D3352" t="str">
            <v>Geospiza</v>
          </cell>
          <cell r="E3352" t="str">
            <v>conirostris</v>
          </cell>
          <cell r="F3352" t="str">
            <v>Geospiza conirostris</v>
          </cell>
          <cell r="G3352" t="str">
            <v>Española Ground-Finch</v>
          </cell>
          <cell r="H3352">
            <v>3351</v>
          </cell>
        </row>
        <row r="3353">
          <cell r="A3353" t="str">
            <v>Chlorochrysa phoenicotis</v>
          </cell>
          <cell r="B3353" t="str">
            <v>Passeriformes</v>
          </cell>
          <cell r="C3353" t="str">
            <v>Thraupidae</v>
          </cell>
          <cell r="D3353" t="str">
            <v>Chlorochrysa</v>
          </cell>
          <cell r="E3353" t="str">
            <v>phoenicotis</v>
          </cell>
          <cell r="F3353" t="str">
            <v>Chlorochrysa phoenicotis</v>
          </cell>
          <cell r="G3353" t="str">
            <v>Glistening-green Tanager</v>
          </cell>
          <cell r="H3353">
            <v>3352</v>
          </cell>
        </row>
        <row r="3354">
          <cell r="A3354" t="str">
            <v>Chlorochrysa calliparaea</v>
          </cell>
          <cell r="B3354" t="str">
            <v>Passeriformes</v>
          </cell>
          <cell r="C3354" t="str">
            <v>Thraupidae</v>
          </cell>
          <cell r="D3354" t="str">
            <v>Chlorochrysa</v>
          </cell>
          <cell r="E3354" t="str">
            <v>calliparaea</v>
          </cell>
          <cell r="F3354" t="str">
            <v>Chlorochrysa calliparaea</v>
          </cell>
          <cell r="G3354" t="str">
            <v>Orange-eared Tanager</v>
          </cell>
          <cell r="H3354">
            <v>3353</v>
          </cell>
        </row>
        <row r="3355">
          <cell r="A3355" t="str">
            <v>Chlorochrysa nitidissima</v>
          </cell>
          <cell r="B3355" t="str">
            <v>Passeriformes</v>
          </cell>
          <cell r="C3355" t="str">
            <v>Thraupidae</v>
          </cell>
          <cell r="D3355" t="str">
            <v>Chlorochrysa</v>
          </cell>
          <cell r="E3355" t="str">
            <v>nitidissima</v>
          </cell>
          <cell r="F3355" t="str">
            <v>Chlorochrysa nitidissima</v>
          </cell>
          <cell r="G3355" t="str">
            <v>Multicolored Tanager</v>
          </cell>
          <cell r="H3355">
            <v>3354</v>
          </cell>
        </row>
        <row r="3356">
          <cell r="A3356" t="str">
            <v>Lophospingus pusillus</v>
          </cell>
          <cell r="B3356" t="str">
            <v>Passeriformes</v>
          </cell>
          <cell r="C3356" t="str">
            <v>Thraupidae</v>
          </cell>
          <cell r="D3356" t="str">
            <v>Lophospingus</v>
          </cell>
          <cell r="E3356" t="str">
            <v>pusillus</v>
          </cell>
          <cell r="F3356" t="str">
            <v>Lophospingus pusillus</v>
          </cell>
          <cell r="G3356" t="str">
            <v>Black-crested Finch</v>
          </cell>
          <cell r="H3356">
            <v>3355</v>
          </cell>
        </row>
        <row r="3357">
          <cell r="A3357" t="str">
            <v>Lophospingus griseocristatus</v>
          </cell>
          <cell r="B3357" t="str">
            <v>Passeriformes</v>
          </cell>
          <cell r="C3357" t="str">
            <v>Thraupidae</v>
          </cell>
          <cell r="D3357" t="str">
            <v>Lophospingus</v>
          </cell>
          <cell r="E3357" t="str">
            <v>griseocristatus</v>
          </cell>
          <cell r="F3357" t="str">
            <v>Lophospingus griseocristatus</v>
          </cell>
          <cell r="G3357" t="str">
            <v>Gray-crested Finch</v>
          </cell>
          <cell r="H3357">
            <v>3356</v>
          </cell>
        </row>
        <row r="3358">
          <cell r="A3358" t="str">
            <v>Neothraupis fasciata</v>
          </cell>
          <cell r="B3358" t="str">
            <v>Passeriformes</v>
          </cell>
          <cell r="C3358" t="str">
            <v>Thraupidae</v>
          </cell>
          <cell r="D3358" t="str">
            <v>Neothraupis</v>
          </cell>
          <cell r="E3358" t="str">
            <v>fasciata</v>
          </cell>
          <cell r="F3358" t="str">
            <v>Neothraupis fasciata</v>
          </cell>
          <cell r="G3358" t="str">
            <v>White-banded Tanager</v>
          </cell>
          <cell r="H3358">
            <v>3357</v>
          </cell>
        </row>
        <row r="3359">
          <cell r="A3359" t="str">
            <v>Diuca diuca</v>
          </cell>
          <cell r="B3359" t="str">
            <v>Passeriformes</v>
          </cell>
          <cell r="C3359" t="str">
            <v>Thraupidae</v>
          </cell>
          <cell r="D3359" t="str">
            <v>Diuca</v>
          </cell>
          <cell r="E3359" t="str">
            <v>diuca</v>
          </cell>
          <cell r="F3359" t="str">
            <v>Diuca diuca</v>
          </cell>
          <cell r="G3359" t="str">
            <v>Diuca Finch</v>
          </cell>
          <cell r="H3359">
            <v>3358</v>
          </cell>
        </row>
        <row r="3360">
          <cell r="A3360" t="str">
            <v>Gubernatrix cristata</v>
          </cell>
          <cell r="B3360" t="str">
            <v>Passeriformes</v>
          </cell>
          <cell r="C3360" t="str">
            <v>Thraupidae</v>
          </cell>
          <cell r="D3360" t="str">
            <v>Gubernatrix</v>
          </cell>
          <cell r="E3360" t="str">
            <v>cristata</v>
          </cell>
          <cell r="F3360" t="str">
            <v>Gubernatrix cristata</v>
          </cell>
          <cell r="G3360" t="str">
            <v>Yellow Cardinal</v>
          </cell>
          <cell r="H3360">
            <v>3359</v>
          </cell>
        </row>
        <row r="3361">
          <cell r="A3361" t="str">
            <v>Paroaria coronata</v>
          </cell>
          <cell r="B3361" t="str">
            <v>Passeriformes</v>
          </cell>
          <cell r="C3361" t="str">
            <v>Thraupidae</v>
          </cell>
          <cell r="D3361" t="str">
            <v>Paroaria</v>
          </cell>
          <cell r="E3361" t="str">
            <v>coronata</v>
          </cell>
          <cell r="F3361" t="str">
            <v>Paroaria coronata</v>
          </cell>
          <cell r="G3361" t="str">
            <v>Red-crested Cardinal</v>
          </cell>
          <cell r="H3361">
            <v>3360</v>
          </cell>
        </row>
        <row r="3362">
          <cell r="A3362" t="str">
            <v>Paroaria dominicana</v>
          </cell>
          <cell r="B3362" t="str">
            <v>Passeriformes</v>
          </cell>
          <cell r="C3362" t="str">
            <v>Thraupidae</v>
          </cell>
          <cell r="D3362" t="str">
            <v>Paroaria</v>
          </cell>
          <cell r="E3362" t="str">
            <v>dominicana</v>
          </cell>
          <cell r="F3362" t="str">
            <v>Paroaria dominicana</v>
          </cell>
          <cell r="G3362" t="str">
            <v>Red-cowled Cardinal</v>
          </cell>
          <cell r="H3362">
            <v>3361</v>
          </cell>
        </row>
        <row r="3363">
          <cell r="A3363" t="str">
            <v>Paroaria nigrogenis</v>
          </cell>
          <cell r="B3363" t="str">
            <v>Passeriformes</v>
          </cell>
          <cell r="C3363" t="str">
            <v>Thraupidae</v>
          </cell>
          <cell r="D3363" t="str">
            <v>Paroaria</v>
          </cell>
          <cell r="E3363" t="str">
            <v>nigrogenis</v>
          </cell>
          <cell r="F3363" t="str">
            <v>Paroaria nigrogenis</v>
          </cell>
          <cell r="G3363" t="str">
            <v>Masked Cardinal</v>
          </cell>
          <cell r="H3363">
            <v>3362</v>
          </cell>
        </row>
        <row r="3364">
          <cell r="A3364" t="str">
            <v>Paroaria gularis</v>
          </cell>
          <cell r="B3364" t="str">
            <v>Passeriformes</v>
          </cell>
          <cell r="C3364" t="str">
            <v>Thraupidae</v>
          </cell>
          <cell r="D3364" t="str">
            <v>Paroaria</v>
          </cell>
          <cell r="E3364" t="str">
            <v>gularis</v>
          </cell>
          <cell r="F3364" t="str">
            <v>Paroaria gularis</v>
          </cell>
          <cell r="G3364" t="str">
            <v>Red-capped Cardinal</v>
          </cell>
          <cell r="H3364">
            <v>3363</v>
          </cell>
        </row>
        <row r="3365">
          <cell r="A3365" t="str">
            <v>Paroaria baeri</v>
          </cell>
          <cell r="B3365" t="str">
            <v>Passeriformes</v>
          </cell>
          <cell r="C3365" t="str">
            <v>Thraupidae</v>
          </cell>
          <cell r="D3365" t="str">
            <v>Paroaria</v>
          </cell>
          <cell r="E3365" t="str">
            <v>baeri</v>
          </cell>
          <cell r="F3365" t="str">
            <v>Paroaria baeri</v>
          </cell>
          <cell r="G3365" t="str">
            <v>Crimson-fronted Cardinal</v>
          </cell>
          <cell r="H3365">
            <v>3364</v>
          </cell>
        </row>
        <row r="3366">
          <cell r="A3366" t="str">
            <v>Paroaria capitata</v>
          </cell>
          <cell r="B3366" t="str">
            <v>Passeriformes</v>
          </cell>
          <cell r="C3366" t="str">
            <v>Thraupidae</v>
          </cell>
          <cell r="D3366" t="str">
            <v>Paroaria</v>
          </cell>
          <cell r="E3366" t="str">
            <v>capitata</v>
          </cell>
          <cell r="F3366" t="str">
            <v>Paroaria capitata</v>
          </cell>
          <cell r="G3366" t="str">
            <v>Yellow-billed Cardinal</v>
          </cell>
          <cell r="H3366">
            <v>3365</v>
          </cell>
        </row>
        <row r="3367">
          <cell r="A3367" t="str">
            <v>Stephanophorus diadematus</v>
          </cell>
          <cell r="B3367" t="str">
            <v>Passeriformes</v>
          </cell>
          <cell r="C3367" t="str">
            <v>Thraupidae</v>
          </cell>
          <cell r="D3367" t="str">
            <v>Stephanophorus</v>
          </cell>
          <cell r="E3367" t="str">
            <v>diadematus</v>
          </cell>
          <cell r="F3367" t="str">
            <v>Stephanophorus diadematus</v>
          </cell>
          <cell r="G3367" t="str">
            <v>Diademed Tanager</v>
          </cell>
          <cell r="H3367">
            <v>3366</v>
          </cell>
        </row>
        <row r="3368">
          <cell r="A3368" t="str">
            <v>Schistochlamys melanopis</v>
          </cell>
          <cell r="B3368" t="str">
            <v>Passeriformes</v>
          </cell>
          <cell r="C3368" t="str">
            <v>Thraupidae</v>
          </cell>
          <cell r="D3368" t="str">
            <v>Schistochlamys</v>
          </cell>
          <cell r="E3368" t="str">
            <v>melanopis</v>
          </cell>
          <cell r="F3368" t="str">
            <v>Schistochlamys melanopis</v>
          </cell>
          <cell r="G3368" t="str">
            <v>Black-faced Tanager</v>
          </cell>
          <cell r="H3368">
            <v>3367</v>
          </cell>
        </row>
        <row r="3369">
          <cell r="A3369" t="str">
            <v>Schistochlamys ruficapillus</v>
          </cell>
          <cell r="B3369" t="str">
            <v>Passeriformes</v>
          </cell>
          <cell r="C3369" t="str">
            <v>Thraupidae</v>
          </cell>
          <cell r="D3369" t="str">
            <v>Schistochlamys</v>
          </cell>
          <cell r="E3369" t="str">
            <v>ruficapillus</v>
          </cell>
          <cell r="F3369" t="str">
            <v>Schistochlamys ruficapillus</v>
          </cell>
          <cell r="G3369" t="str">
            <v>Cinnamon Tanager</v>
          </cell>
          <cell r="H3369">
            <v>3368</v>
          </cell>
        </row>
        <row r="3370">
          <cell r="A3370" t="str">
            <v>Cissopis leverianus</v>
          </cell>
          <cell r="B3370" t="str">
            <v>Passeriformes</v>
          </cell>
          <cell r="C3370" t="str">
            <v>Thraupidae</v>
          </cell>
          <cell r="D3370" t="str">
            <v>Cissopis</v>
          </cell>
          <cell r="E3370" t="str">
            <v>leverianus</v>
          </cell>
          <cell r="F3370" t="str">
            <v>Cissopis leverianus</v>
          </cell>
          <cell r="G3370" t="str">
            <v>Magpie Tanager</v>
          </cell>
          <cell r="H3370">
            <v>3369</v>
          </cell>
        </row>
        <row r="3371">
          <cell r="A3371" t="str">
            <v>Calochaetes coccineus</v>
          </cell>
          <cell r="B3371" t="str">
            <v>Passeriformes</v>
          </cell>
          <cell r="C3371" t="str">
            <v>Thraupidae</v>
          </cell>
          <cell r="D3371" t="str">
            <v>Calochaetes</v>
          </cell>
          <cell r="E3371" t="str">
            <v>coccineus</v>
          </cell>
          <cell r="F3371" t="str">
            <v>Calochaetes coccineus</v>
          </cell>
          <cell r="G3371" t="str">
            <v>Vermilion Tanager</v>
          </cell>
          <cell r="H3371">
            <v>3370</v>
          </cell>
        </row>
        <row r="3372">
          <cell r="A3372" t="str">
            <v>Iridosornis porphyrocephalus</v>
          </cell>
          <cell r="B3372" t="str">
            <v>Passeriformes</v>
          </cell>
          <cell r="C3372" t="str">
            <v>Thraupidae</v>
          </cell>
          <cell r="D3372" t="str">
            <v>Iridosornis</v>
          </cell>
          <cell r="E3372" t="str">
            <v>porphyrocephalus</v>
          </cell>
          <cell r="F3372" t="str">
            <v>Iridosornis porphyrocephalus</v>
          </cell>
          <cell r="G3372" t="str">
            <v>Purplish-mantled Tanager</v>
          </cell>
          <cell r="H3372">
            <v>3371</v>
          </cell>
        </row>
        <row r="3373">
          <cell r="A3373" t="str">
            <v>Iridosornis analis</v>
          </cell>
          <cell r="B3373" t="str">
            <v>Passeriformes</v>
          </cell>
          <cell r="C3373" t="str">
            <v>Thraupidae</v>
          </cell>
          <cell r="D3373" t="str">
            <v>Iridosornis</v>
          </cell>
          <cell r="E3373" t="str">
            <v>analis</v>
          </cell>
          <cell r="F3373" t="str">
            <v>Iridosornis analis</v>
          </cell>
          <cell r="G3373" t="str">
            <v>Yellow-throated Tanager</v>
          </cell>
          <cell r="H3373">
            <v>3372</v>
          </cell>
        </row>
        <row r="3374">
          <cell r="A3374" t="str">
            <v>Iridosornis jelskii</v>
          </cell>
          <cell r="B3374" t="str">
            <v>Passeriformes</v>
          </cell>
          <cell r="C3374" t="str">
            <v>Thraupidae</v>
          </cell>
          <cell r="D3374" t="str">
            <v>Iridosornis</v>
          </cell>
          <cell r="E3374" t="str">
            <v>jelskii</v>
          </cell>
          <cell r="F3374" t="str">
            <v>Iridosornis jelskii</v>
          </cell>
          <cell r="G3374" t="str">
            <v>Golden-collared Tanager</v>
          </cell>
          <cell r="H3374">
            <v>3373</v>
          </cell>
        </row>
        <row r="3375">
          <cell r="A3375" t="str">
            <v>Iridosornis rufivertex</v>
          </cell>
          <cell r="B3375" t="str">
            <v>Passeriformes</v>
          </cell>
          <cell r="C3375" t="str">
            <v>Thraupidae</v>
          </cell>
          <cell r="D3375" t="str">
            <v>Iridosornis</v>
          </cell>
          <cell r="E3375" t="str">
            <v>rufivertex</v>
          </cell>
          <cell r="F3375" t="str">
            <v>Iridosornis rufivertex</v>
          </cell>
          <cell r="G3375" t="str">
            <v>Golden-crowned Tanager</v>
          </cell>
          <cell r="H3375">
            <v>3374</v>
          </cell>
        </row>
        <row r="3376">
          <cell r="A3376" t="str">
            <v>Iridosornis reinhardti</v>
          </cell>
          <cell r="B3376" t="str">
            <v>Passeriformes</v>
          </cell>
          <cell r="C3376" t="str">
            <v>Thraupidae</v>
          </cell>
          <cell r="D3376" t="str">
            <v>Iridosornis</v>
          </cell>
          <cell r="E3376" t="str">
            <v>reinhardti</v>
          </cell>
          <cell r="F3376" t="str">
            <v>Iridosornis reinhardti</v>
          </cell>
          <cell r="G3376" t="str">
            <v>Yellow-scarfed Tanager</v>
          </cell>
          <cell r="H3376">
            <v>3375</v>
          </cell>
        </row>
        <row r="3377">
          <cell r="A3377" t="str">
            <v>Pipraeidea melanonota</v>
          </cell>
          <cell r="B3377" t="str">
            <v>Passeriformes</v>
          </cell>
          <cell r="C3377" t="str">
            <v>Thraupidae</v>
          </cell>
          <cell r="D3377" t="str">
            <v>Pipraeidea</v>
          </cell>
          <cell r="E3377" t="str">
            <v>melanonota</v>
          </cell>
          <cell r="F3377" t="str">
            <v>Pipraeidea melanonota</v>
          </cell>
          <cell r="G3377" t="str">
            <v>Fawn-breasted Tanager</v>
          </cell>
          <cell r="H3377">
            <v>3376</v>
          </cell>
        </row>
        <row r="3378">
          <cell r="A3378" t="str">
            <v>Rauenia bonariensis</v>
          </cell>
          <cell r="B3378" t="str">
            <v>Passeriformes</v>
          </cell>
          <cell r="C3378" t="str">
            <v>Thraupidae</v>
          </cell>
          <cell r="D3378" t="str">
            <v>Rauenia</v>
          </cell>
          <cell r="E3378" t="str">
            <v>bonariensis</v>
          </cell>
          <cell r="F3378" t="str">
            <v>Rauenia bonariensis</v>
          </cell>
          <cell r="G3378" t="str">
            <v>Blue-and-yellow Tanager</v>
          </cell>
          <cell r="H3378">
            <v>3377</v>
          </cell>
        </row>
        <row r="3379">
          <cell r="A3379" t="str">
            <v>Pseudosaltator rufiventris</v>
          </cell>
          <cell r="B3379" t="str">
            <v>Passeriformes</v>
          </cell>
          <cell r="C3379" t="str">
            <v>Thraupidae</v>
          </cell>
          <cell r="D3379" t="str">
            <v>Pseudosaltator</v>
          </cell>
          <cell r="E3379" t="str">
            <v>rufiventris</v>
          </cell>
          <cell r="F3379" t="str">
            <v>Pseudosaltator rufiventris</v>
          </cell>
          <cell r="G3379" t="str">
            <v>Rufous-bellied Mountain Tanager</v>
          </cell>
          <cell r="H3379">
            <v>3378</v>
          </cell>
        </row>
        <row r="3380">
          <cell r="A3380" t="str">
            <v>Dubusia taeniata</v>
          </cell>
          <cell r="B3380" t="str">
            <v>Passeriformes</v>
          </cell>
          <cell r="C3380" t="str">
            <v>Thraupidae</v>
          </cell>
          <cell r="D3380" t="str">
            <v>Dubusia</v>
          </cell>
          <cell r="E3380" t="str">
            <v>taeniata</v>
          </cell>
          <cell r="F3380" t="str">
            <v>Dubusia taeniata</v>
          </cell>
          <cell r="G3380" t="str">
            <v>Buff-breasted Mountain Tanager</v>
          </cell>
          <cell r="H3380">
            <v>3379</v>
          </cell>
        </row>
        <row r="3381">
          <cell r="A3381" t="str">
            <v>Dubusia castaneoventris</v>
          </cell>
          <cell r="B3381" t="str">
            <v>Passeriformes</v>
          </cell>
          <cell r="C3381" t="str">
            <v>Thraupidae</v>
          </cell>
          <cell r="D3381" t="str">
            <v>Dubusia</v>
          </cell>
          <cell r="E3381" t="str">
            <v>castaneoventris</v>
          </cell>
          <cell r="F3381" t="str">
            <v>Dubusia castaneoventris</v>
          </cell>
          <cell r="G3381" t="str">
            <v>Chestnut-bellied Mountain Tanager</v>
          </cell>
          <cell r="H3381">
            <v>3380</v>
          </cell>
        </row>
        <row r="3382">
          <cell r="A3382" t="str">
            <v>Anisognathus melanogenys</v>
          </cell>
          <cell r="B3382" t="str">
            <v>Passeriformes</v>
          </cell>
          <cell r="C3382" t="str">
            <v>Thraupidae</v>
          </cell>
          <cell r="D3382" t="str">
            <v>Anisognathus</v>
          </cell>
          <cell r="E3382" t="str">
            <v>melanogenys</v>
          </cell>
          <cell r="F3382" t="str">
            <v>Anisognathus melanogenys</v>
          </cell>
          <cell r="G3382" t="str">
            <v>Black-cheeked Mountain Tanager</v>
          </cell>
          <cell r="H3382">
            <v>3381</v>
          </cell>
        </row>
        <row r="3383">
          <cell r="A3383" t="str">
            <v>Anisognathus lacrymosus</v>
          </cell>
          <cell r="B3383" t="str">
            <v>Passeriformes</v>
          </cell>
          <cell r="C3383" t="str">
            <v>Thraupidae</v>
          </cell>
          <cell r="D3383" t="str">
            <v>Anisognathus</v>
          </cell>
          <cell r="E3383" t="str">
            <v>lacrymosus</v>
          </cell>
          <cell r="F3383" t="str">
            <v>Anisognathus lacrymosus</v>
          </cell>
          <cell r="G3383" t="str">
            <v>Lacrimose Mountain Tanager</v>
          </cell>
          <cell r="H3383">
            <v>3382</v>
          </cell>
        </row>
        <row r="3384">
          <cell r="A3384" t="str">
            <v>Anisognathus igniventris</v>
          </cell>
          <cell r="B3384" t="str">
            <v>Passeriformes</v>
          </cell>
          <cell r="C3384" t="str">
            <v>Thraupidae</v>
          </cell>
          <cell r="D3384" t="str">
            <v>Anisognathus</v>
          </cell>
          <cell r="E3384" t="str">
            <v>igniventris</v>
          </cell>
          <cell r="F3384" t="str">
            <v>Anisognathus igniventris</v>
          </cell>
          <cell r="G3384" t="str">
            <v>Scarlet-bellied Mountain Tanager</v>
          </cell>
          <cell r="H3384">
            <v>3383</v>
          </cell>
        </row>
        <row r="3385">
          <cell r="A3385" t="str">
            <v>Anisognathus somptuosus</v>
          </cell>
          <cell r="B3385" t="str">
            <v>Passeriformes</v>
          </cell>
          <cell r="C3385" t="str">
            <v>Thraupidae</v>
          </cell>
          <cell r="D3385" t="str">
            <v>Anisognathus</v>
          </cell>
          <cell r="E3385" t="str">
            <v>somptuosus</v>
          </cell>
          <cell r="F3385" t="str">
            <v>Anisognathus somptuosus</v>
          </cell>
          <cell r="G3385" t="str">
            <v>Blue-winged Mountain Tanager</v>
          </cell>
          <cell r="H3385">
            <v>3384</v>
          </cell>
        </row>
        <row r="3386">
          <cell r="A3386" t="str">
            <v>Anisognathus notabilis</v>
          </cell>
          <cell r="B3386" t="str">
            <v>Passeriformes</v>
          </cell>
          <cell r="C3386" t="str">
            <v>Thraupidae</v>
          </cell>
          <cell r="D3386" t="str">
            <v>Anisognathus</v>
          </cell>
          <cell r="E3386" t="str">
            <v>notabilis</v>
          </cell>
          <cell r="F3386" t="str">
            <v>Anisognathus notabilis</v>
          </cell>
          <cell r="G3386" t="str">
            <v>Black-chinned Mountain Tanager</v>
          </cell>
          <cell r="H3386">
            <v>3385</v>
          </cell>
        </row>
        <row r="3387">
          <cell r="A3387" t="str">
            <v>Buthraupis montana</v>
          </cell>
          <cell r="B3387" t="str">
            <v>Passeriformes</v>
          </cell>
          <cell r="C3387" t="str">
            <v>Thraupidae</v>
          </cell>
          <cell r="D3387" t="str">
            <v>Buthraupis</v>
          </cell>
          <cell r="E3387" t="str">
            <v>montana</v>
          </cell>
          <cell r="F3387" t="str">
            <v>Buthraupis montana</v>
          </cell>
          <cell r="G3387" t="str">
            <v>Hooded Mountain Tanager</v>
          </cell>
          <cell r="H3387">
            <v>3386</v>
          </cell>
        </row>
        <row r="3388">
          <cell r="A3388" t="str">
            <v>Tephrophilus wetmorei</v>
          </cell>
          <cell r="B3388" t="str">
            <v>Passeriformes</v>
          </cell>
          <cell r="C3388" t="str">
            <v>Thraupidae</v>
          </cell>
          <cell r="D3388" t="str">
            <v>Tephrophilus</v>
          </cell>
          <cell r="E3388" t="str">
            <v>wetmorei</v>
          </cell>
          <cell r="F3388" t="str">
            <v>Tephrophilus wetmorei</v>
          </cell>
          <cell r="G3388" t="str">
            <v>Masked Mountain Tanager</v>
          </cell>
          <cell r="H3388">
            <v>3387</v>
          </cell>
        </row>
        <row r="3389">
          <cell r="A3389" t="str">
            <v>Sporathraupis cyanocephala</v>
          </cell>
          <cell r="B3389" t="str">
            <v>Passeriformes</v>
          </cell>
          <cell r="C3389" t="str">
            <v>Thraupidae</v>
          </cell>
          <cell r="D3389" t="str">
            <v>Sporathraupis</v>
          </cell>
          <cell r="E3389" t="str">
            <v>cyanocephala</v>
          </cell>
          <cell r="F3389" t="str">
            <v>Sporathraupis cyanocephala</v>
          </cell>
          <cell r="G3389" t="str">
            <v>Blue-capped Tanager</v>
          </cell>
          <cell r="H3389">
            <v>3388</v>
          </cell>
        </row>
        <row r="3390">
          <cell r="A3390" t="str">
            <v>Chlorornis riefferii</v>
          </cell>
          <cell r="B3390" t="str">
            <v>Passeriformes</v>
          </cell>
          <cell r="C3390" t="str">
            <v>Thraupidae</v>
          </cell>
          <cell r="D3390" t="str">
            <v>Chlorornis</v>
          </cell>
          <cell r="E3390" t="str">
            <v>riefferii</v>
          </cell>
          <cell r="F3390" t="str">
            <v>Chlorornis riefferii</v>
          </cell>
          <cell r="G3390" t="str">
            <v>Grass-green Tanager</v>
          </cell>
          <cell r="H3390">
            <v>3389</v>
          </cell>
        </row>
        <row r="3391">
          <cell r="A3391" t="str">
            <v>Cnemathraupis eximia</v>
          </cell>
          <cell r="B3391" t="str">
            <v>Passeriformes</v>
          </cell>
          <cell r="C3391" t="str">
            <v>Thraupidae</v>
          </cell>
          <cell r="D3391" t="str">
            <v>Cnemathraupis</v>
          </cell>
          <cell r="E3391" t="str">
            <v>eximia</v>
          </cell>
          <cell r="F3391" t="str">
            <v>Cnemathraupis eximia</v>
          </cell>
          <cell r="G3391" t="str">
            <v>Black-chested Mountain Tanager</v>
          </cell>
          <cell r="H3391">
            <v>3390</v>
          </cell>
        </row>
        <row r="3392">
          <cell r="A3392" t="str">
            <v>Cnemathraupis aureodorsalis</v>
          </cell>
          <cell r="B3392" t="str">
            <v>Passeriformes</v>
          </cell>
          <cell r="C3392" t="str">
            <v>Thraupidae</v>
          </cell>
          <cell r="D3392" t="str">
            <v>Cnemathraupis</v>
          </cell>
          <cell r="E3392" t="str">
            <v>aureodorsalis</v>
          </cell>
          <cell r="F3392" t="str">
            <v>Cnemathraupis aureodorsalis</v>
          </cell>
          <cell r="G3392" t="str">
            <v>Golden-backed Mountain Tanager</v>
          </cell>
          <cell r="H3392">
            <v>3391</v>
          </cell>
        </row>
        <row r="3393">
          <cell r="A3393" t="str">
            <v>Wetmorethraupis sterrhopteron</v>
          </cell>
          <cell r="B3393" t="str">
            <v>Passeriformes</v>
          </cell>
          <cell r="C3393" t="str">
            <v>Thraupidae</v>
          </cell>
          <cell r="D3393" t="str">
            <v>Wetmorethraupis</v>
          </cell>
          <cell r="E3393" t="str">
            <v>sterrhopteron</v>
          </cell>
          <cell r="F3393" t="str">
            <v>Wetmorethraupis sterrhopteron</v>
          </cell>
          <cell r="G3393" t="str">
            <v>Orange-throated Tanager</v>
          </cell>
          <cell r="H3393">
            <v>3392</v>
          </cell>
        </row>
        <row r="3394">
          <cell r="A3394" t="str">
            <v>Bangsia arcaei</v>
          </cell>
          <cell r="B3394" t="str">
            <v>Passeriformes</v>
          </cell>
          <cell r="C3394" t="str">
            <v>Thraupidae</v>
          </cell>
          <cell r="D3394" t="str">
            <v>Bangsia</v>
          </cell>
          <cell r="E3394" t="str">
            <v>arcaei</v>
          </cell>
          <cell r="F3394" t="str">
            <v>Bangsia arcaei</v>
          </cell>
          <cell r="G3394" t="str">
            <v>Blue-and-gold Tanager</v>
          </cell>
          <cell r="H3394">
            <v>3393</v>
          </cell>
        </row>
        <row r="3395">
          <cell r="A3395" t="str">
            <v>Bangsia melanochlamys</v>
          </cell>
          <cell r="B3395" t="str">
            <v>Passeriformes</v>
          </cell>
          <cell r="C3395" t="str">
            <v>Thraupidae</v>
          </cell>
          <cell r="D3395" t="str">
            <v>Bangsia</v>
          </cell>
          <cell r="E3395" t="str">
            <v>melanochlamys</v>
          </cell>
          <cell r="F3395" t="str">
            <v>Bangsia melanochlamys</v>
          </cell>
          <cell r="G3395" t="str">
            <v>Black-and-gold Tanager</v>
          </cell>
          <cell r="H3395">
            <v>3394</v>
          </cell>
        </row>
        <row r="3396">
          <cell r="A3396" t="str">
            <v>Bangsia rothschildi</v>
          </cell>
          <cell r="B3396" t="str">
            <v>Passeriformes</v>
          </cell>
          <cell r="C3396" t="str">
            <v>Thraupidae</v>
          </cell>
          <cell r="D3396" t="str">
            <v>Bangsia</v>
          </cell>
          <cell r="E3396" t="str">
            <v>rothschildi</v>
          </cell>
          <cell r="F3396" t="str">
            <v>Bangsia rothschildi</v>
          </cell>
          <cell r="G3396" t="str">
            <v>Golden-chested Tanager</v>
          </cell>
          <cell r="H3396">
            <v>3395</v>
          </cell>
        </row>
        <row r="3397">
          <cell r="A3397" t="str">
            <v>Bangsia edwardsi</v>
          </cell>
          <cell r="B3397" t="str">
            <v>Passeriformes</v>
          </cell>
          <cell r="C3397" t="str">
            <v>Thraupidae</v>
          </cell>
          <cell r="D3397" t="str">
            <v>Bangsia</v>
          </cell>
          <cell r="E3397" t="str">
            <v>edwardsi</v>
          </cell>
          <cell r="F3397" t="str">
            <v>Bangsia edwardsi</v>
          </cell>
          <cell r="G3397" t="str">
            <v>Moss-backed Tanager</v>
          </cell>
          <cell r="H3397">
            <v>3396</v>
          </cell>
        </row>
        <row r="3398">
          <cell r="A3398" t="str">
            <v>Bangsia aureocincta</v>
          </cell>
          <cell r="B3398" t="str">
            <v>Passeriformes</v>
          </cell>
          <cell r="C3398" t="str">
            <v>Thraupidae</v>
          </cell>
          <cell r="D3398" t="str">
            <v>Bangsia</v>
          </cell>
          <cell r="E3398" t="str">
            <v>aureocincta</v>
          </cell>
          <cell r="F3398" t="str">
            <v>Bangsia aureocincta</v>
          </cell>
          <cell r="G3398" t="str">
            <v>Gold-ringed Tanager</v>
          </cell>
          <cell r="H3398">
            <v>3397</v>
          </cell>
        </row>
        <row r="3399">
          <cell r="A3399" t="str">
            <v>Bangsia flavovirens</v>
          </cell>
          <cell r="B3399" t="str">
            <v>Passeriformes</v>
          </cell>
          <cell r="C3399" t="str">
            <v>Thraupidae</v>
          </cell>
          <cell r="D3399" t="str">
            <v>Bangsia</v>
          </cell>
          <cell r="E3399" t="str">
            <v>flavovirens</v>
          </cell>
          <cell r="F3399" t="str">
            <v>Bangsia flavovirens</v>
          </cell>
          <cell r="G3399" t="str">
            <v>Yellow-green Tanager</v>
          </cell>
          <cell r="H3399">
            <v>3398</v>
          </cell>
        </row>
        <row r="3400">
          <cell r="A3400" t="str">
            <v>Chalcothraupis ruficervix</v>
          </cell>
          <cell r="B3400" t="str">
            <v>Passeriformes</v>
          </cell>
          <cell r="C3400" t="str">
            <v>Thraupidae</v>
          </cell>
          <cell r="D3400" t="str">
            <v>Chalcothraupis</v>
          </cell>
          <cell r="E3400" t="str">
            <v>ruficervix</v>
          </cell>
          <cell r="F3400" t="str">
            <v>Chalcothraupis ruficervix</v>
          </cell>
          <cell r="G3400" t="str">
            <v>Golden-naped Tanager</v>
          </cell>
          <cell r="H3400">
            <v>3399</v>
          </cell>
        </row>
        <row r="3401">
          <cell r="A3401" t="str">
            <v>Poecilostreptus palmeri</v>
          </cell>
          <cell r="B3401" t="str">
            <v>Passeriformes</v>
          </cell>
          <cell r="C3401" t="str">
            <v>Thraupidae</v>
          </cell>
          <cell r="D3401" t="str">
            <v>Poecilostreptus</v>
          </cell>
          <cell r="E3401" t="str">
            <v>palmeri</v>
          </cell>
          <cell r="F3401" t="str">
            <v>Poecilostreptus palmeri</v>
          </cell>
          <cell r="G3401" t="str">
            <v>Gray-and-gold Tanager</v>
          </cell>
          <cell r="H3401">
            <v>3400</v>
          </cell>
        </row>
        <row r="3402">
          <cell r="A3402" t="str">
            <v>Stilpnia cyanoptera</v>
          </cell>
          <cell r="B3402" t="str">
            <v>Passeriformes</v>
          </cell>
          <cell r="C3402" t="str">
            <v>Thraupidae</v>
          </cell>
          <cell r="D3402" t="str">
            <v>Stilpnia</v>
          </cell>
          <cell r="E3402" t="str">
            <v>cyanoptera</v>
          </cell>
          <cell r="F3402" t="str">
            <v>Stilpnia cyanoptera</v>
          </cell>
          <cell r="G3402" t="str">
            <v>Black-headed Tanager</v>
          </cell>
          <cell r="H3402">
            <v>3401</v>
          </cell>
        </row>
        <row r="3403">
          <cell r="A3403" t="str">
            <v>Stilpnia viridicollis</v>
          </cell>
          <cell r="B3403" t="str">
            <v>Passeriformes</v>
          </cell>
          <cell r="C3403" t="str">
            <v>Thraupidae</v>
          </cell>
          <cell r="D3403" t="str">
            <v>Stilpnia</v>
          </cell>
          <cell r="E3403" t="str">
            <v>viridicollis</v>
          </cell>
          <cell r="F3403" t="str">
            <v>Stilpnia viridicollis</v>
          </cell>
          <cell r="G3403" t="str">
            <v>Silvery Tanager</v>
          </cell>
          <cell r="H3403">
            <v>3402</v>
          </cell>
        </row>
        <row r="3404">
          <cell r="A3404" t="str">
            <v>Stilpnia heinei</v>
          </cell>
          <cell r="B3404" t="str">
            <v>Passeriformes</v>
          </cell>
          <cell r="C3404" t="str">
            <v>Thraupidae</v>
          </cell>
          <cell r="D3404" t="str">
            <v>Stilpnia</v>
          </cell>
          <cell r="E3404" t="str">
            <v>heinei</v>
          </cell>
          <cell r="F3404" t="str">
            <v>Stilpnia heinei</v>
          </cell>
          <cell r="G3404" t="str">
            <v>Black-capped Tanager</v>
          </cell>
          <cell r="H3404">
            <v>3403</v>
          </cell>
        </row>
        <row r="3405">
          <cell r="A3405" t="str">
            <v>Stilpnia argyrofenges</v>
          </cell>
          <cell r="B3405" t="str">
            <v>Passeriformes</v>
          </cell>
          <cell r="C3405" t="str">
            <v>Thraupidae</v>
          </cell>
          <cell r="D3405" t="str">
            <v>Stilpnia</v>
          </cell>
          <cell r="E3405" t="str">
            <v>argyrofenges</v>
          </cell>
          <cell r="F3405" t="str">
            <v>Stilpnia argyrofenges</v>
          </cell>
          <cell r="G3405" t="str">
            <v>Green-throated Tanager</v>
          </cell>
          <cell r="H3405">
            <v>3404</v>
          </cell>
        </row>
        <row r="3406">
          <cell r="A3406" t="str">
            <v>Stilpnia phillipsi</v>
          </cell>
          <cell r="B3406" t="str">
            <v>Passeriformes</v>
          </cell>
          <cell r="C3406" t="str">
            <v>Thraupidae</v>
          </cell>
          <cell r="D3406" t="str">
            <v>Stilpnia</v>
          </cell>
          <cell r="E3406" t="str">
            <v>phillipsi</v>
          </cell>
          <cell r="F3406" t="str">
            <v>Stilpnia phillipsi</v>
          </cell>
          <cell r="G3406" t="str">
            <v>Sira Tanager</v>
          </cell>
          <cell r="H3406">
            <v>3405</v>
          </cell>
        </row>
        <row r="3407">
          <cell r="A3407" t="str">
            <v>Stilpnia peruviana</v>
          </cell>
          <cell r="B3407" t="str">
            <v>Passeriformes</v>
          </cell>
          <cell r="C3407" t="str">
            <v>Thraupidae</v>
          </cell>
          <cell r="D3407" t="str">
            <v>Stilpnia</v>
          </cell>
          <cell r="E3407" t="str">
            <v>peruviana</v>
          </cell>
          <cell r="F3407" t="str">
            <v>Stilpnia peruviana</v>
          </cell>
          <cell r="G3407" t="str">
            <v>Black-backed Tanager</v>
          </cell>
          <cell r="H3407">
            <v>3406</v>
          </cell>
        </row>
        <row r="3408">
          <cell r="A3408" t="str">
            <v>Stilpnia preciosa</v>
          </cell>
          <cell r="B3408" t="str">
            <v>Passeriformes</v>
          </cell>
          <cell r="C3408" t="str">
            <v>Thraupidae</v>
          </cell>
          <cell r="D3408" t="str">
            <v>Stilpnia</v>
          </cell>
          <cell r="E3408" t="str">
            <v>preciosa</v>
          </cell>
          <cell r="F3408" t="str">
            <v>Stilpnia preciosa</v>
          </cell>
          <cell r="G3408" t="str">
            <v>Chestnut-backed Tanager</v>
          </cell>
          <cell r="H3408">
            <v>3407</v>
          </cell>
        </row>
        <row r="3409">
          <cell r="A3409" t="str">
            <v>Stilpnia meyerdeschauenseei</v>
          </cell>
          <cell r="B3409" t="str">
            <v>Passeriformes</v>
          </cell>
          <cell r="C3409" t="str">
            <v>Thraupidae</v>
          </cell>
          <cell r="D3409" t="str">
            <v>Stilpnia</v>
          </cell>
          <cell r="E3409" t="str">
            <v>meyerdeschauenseei</v>
          </cell>
          <cell r="F3409" t="str">
            <v>Stilpnia meyerdeschauenseei</v>
          </cell>
          <cell r="G3409" t="str">
            <v>Green-capped Tanager</v>
          </cell>
          <cell r="H3409">
            <v>3408</v>
          </cell>
        </row>
        <row r="3410">
          <cell r="A3410" t="str">
            <v>Stilpnia cayana</v>
          </cell>
          <cell r="B3410" t="str">
            <v>Passeriformes</v>
          </cell>
          <cell r="C3410" t="str">
            <v>Thraupidae</v>
          </cell>
          <cell r="D3410" t="str">
            <v>Stilpnia</v>
          </cell>
          <cell r="E3410" t="str">
            <v>cayana</v>
          </cell>
          <cell r="F3410" t="str">
            <v>Stilpnia cayana</v>
          </cell>
          <cell r="G3410" t="str">
            <v>Burnished-buff Tanager</v>
          </cell>
          <cell r="H3410">
            <v>3409</v>
          </cell>
        </row>
        <row r="3411">
          <cell r="A3411" t="str">
            <v>Stilpnia vitriolina</v>
          </cell>
          <cell r="B3411" t="str">
            <v>Passeriformes</v>
          </cell>
          <cell r="C3411" t="str">
            <v>Thraupidae</v>
          </cell>
          <cell r="D3411" t="str">
            <v>Stilpnia</v>
          </cell>
          <cell r="E3411" t="str">
            <v>vitriolina</v>
          </cell>
          <cell r="F3411" t="str">
            <v>Stilpnia vitriolina</v>
          </cell>
          <cell r="G3411" t="str">
            <v>Scrub Tanager</v>
          </cell>
          <cell r="H3411">
            <v>3410</v>
          </cell>
        </row>
        <row r="3412">
          <cell r="A3412" t="str">
            <v>Stilpnia nigrocincta</v>
          </cell>
          <cell r="B3412" t="str">
            <v>Passeriformes</v>
          </cell>
          <cell r="C3412" t="str">
            <v>Thraupidae</v>
          </cell>
          <cell r="D3412" t="str">
            <v>Stilpnia</v>
          </cell>
          <cell r="E3412" t="str">
            <v>nigrocincta</v>
          </cell>
          <cell r="F3412" t="str">
            <v>Stilpnia nigrocincta</v>
          </cell>
          <cell r="G3412" t="str">
            <v>Masked Tanager</v>
          </cell>
          <cell r="H3412">
            <v>3411</v>
          </cell>
        </row>
        <row r="3413">
          <cell r="A3413" t="str">
            <v>Stilpnia larvata</v>
          </cell>
          <cell r="B3413" t="str">
            <v>Passeriformes</v>
          </cell>
          <cell r="C3413" t="str">
            <v>Thraupidae</v>
          </cell>
          <cell r="D3413" t="str">
            <v>Stilpnia</v>
          </cell>
          <cell r="E3413" t="str">
            <v>larvata</v>
          </cell>
          <cell r="F3413" t="str">
            <v>Stilpnia larvata</v>
          </cell>
          <cell r="G3413" t="str">
            <v>Golden-hooded Tanager</v>
          </cell>
          <cell r="H3413">
            <v>3412</v>
          </cell>
        </row>
        <row r="3414">
          <cell r="A3414" t="str">
            <v>Stilpnia cyanicollis</v>
          </cell>
          <cell r="B3414" t="str">
            <v>Passeriformes</v>
          </cell>
          <cell r="C3414" t="str">
            <v>Thraupidae</v>
          </cell>
          <cell r="D3414" t="str">
            <v>Stilpnia</v>
          </cell>
          <cell r="E3414" t="str">
            <v>cyanicollis</v>
          </cell>
          <cell r="F3414" t="str">
            <v>Stilpnia cyanicollis</v>
          </cell>
          <cell r="G3414" t="str">
            <v>Blue-necked Tanager</v>
          </cell>
          <cell r="H3414">
            <v>3413</v>
          </cell>
        </row>
        <row r="3415">
          <cell r="A3415" t="str">
            <v>Tangara vassorii</v>
          </cell>
          <cell r="B3415" t="str">
            <v>Passeriformes</v>
          </cell>
          <cell r="C3415" t="str">
            <v>Thraupidae</v>
          </cell>
          <cell r="D3415" t="str">
            <v>Tangara</v>
          </cell>
          <cell r="E3415" t="str">
            <v>vassorii</v>
          </cell>
          <cell r="F3415" t="str">
            <v>Tangara vassorii</v>
          </cell>
          <cell r="G3415" t="str">
            <v>Blue-and-black Tanager</v>
          </cell>
          <cell r="H3415">
            <v>3414</v>
          </cell>
        </row>
        <row r="3416">
          <cell r="A3416" t="str">
            <v>Tangara nigroviridis</v>
          </cell>
          <cell r="B3416" t="str">
            <v>Passeriformes</v>
          </cell>
          <cell r="C3416" t="str">
            <v>Thraupidae</v>
          </cell>
          <cell r="D3416" t="str">
            <v>Tangara</v>
          </cell>
          <cell r="E3416" t="str">
            <v>nigroviridis</v>
          </cell>
          <cell r="F3416" t="str">
            <v>Tangara nigroviridis</v>
          </cell>
          <cell r="G3416" t="str">
            <v>Beryl-spangled Tanager</v>
          </cell>
          <cell r="H3416">
            <v>3415</v>
          </cell>
        </row>
        <row r="3417">
          <cell r="A3417" t="str">
            <v>Tangara labradorides</v>
          </cell>
          <cell r="B3417" t="str">
            <v>Passeriformes</v>
          </cell>
          <cell r="C3417" t="str">
            <v>Thraupidae</v>
          </cell>
          <cell r="D3417" t="str">
            <v>Tangara</v>
          </cell>
          <cell r="E3417" t="str">
            <v>labradorides</v>
          </cell>
          <cell r="F3417" t="str">
            <v>Tangara labradorides</v>
          </cell>
          <cell r="G3417" t="str">
            <v>Metallic-green Tanager</v>
          </cell>
          <cell r="H3417">
            <v>3416</v>
          </cell>
        </row>
        <row r="3418">
          <cell r="A3418" t="str">
            <v>Tangara cyanotis</v>
          </cell>
          <cell r="B3418" t="str">
            <v>Passeriformes</v>
          </cell>
          <cell r="C3418" t="str">
            <v>Thraupidae</v>
          </cell>
          <cell r="D3418" t="str">
            <v>Tangara</v>
          </cell>
          <cell r="E3418" t="str">
            <v>cyanotis</v>
          </cell>
          <cell r="F3418" t="str">
            <v>Tangara cyanotis</v>
          </cell>
          <cell r="G3418" t="str">
            <v>Blue-browed Tanager</v>
          </cell>
          <cell r="H3418">
            <v>3417</v>
          </cell>
        </row>
        <row r="3419">
          <cell r="A3419" t="str">
            <v>Tangara inornata</v>
          </cell>
          <cell r="B3419" t="str">
            <v>Passeriformes</v>
          </cell>
          <cell r="C3419" t="str">
            <v>Thraupidae</v>
          </cell>
          <cell r="D3419" t="str">
            <v>Tangara</v>
          </cell>
          <cell r="E3419" t="str">
            <v>inornata</v>
          </cell>
          <cell r="F3419" t="str">
            <v>Tangara inornata</v>
          </cell>
          <cell r="G3419" t="str">
            <v>Plain-colored Tanager</v>
          </cell>
          <cell r="H3419">
            <v>3418</v>
          </cell>
        </row>
        <row r="3420">
          <cell r="A3420" t="str">
            <v>Tangara mexicana</v>
          </cell>
          <cell r="B3420" t="str">
            <v>Passeriformes</v>
          </cell>
          <cell r="C3420" t="str">
            <v>Thraupidae</v>
          </cell>
          <cell r="D3420" t="str">
            <v>Tangara</v>
          </cell>
          <cell r="E3420" t="str">
            <v>mexicana</v>
          </cell>
          <cell r="F3420" t="str">
            <v>Tangara mexicana</v>
          </cell>
          <cell r="G3420" t="str">
            <v>Turquoise Tanager</v>
          </cell>
          <cell r="H3420">
            <v>3419</v>
          </cell>
        </row>
        <row r="3421">
          <cell r="A3421" t="str">
            <v>Tangara chilensis</v>
          </cell>
          <cell r="B3421" t="str">
            <v>Passeriformes</v>
          </cell>
          <cell r="C3421" t="str">
            <v>Thraupidae</v>
          </cell>
          <cell r="D3421" t="str">
            <v>Tangara</v>
          </cell>
          <cell r="E3421" t="str">
            <v>chilensis</v>
          </cell>
          <cell r="F3421" t="str">
            <v>Tangara chilensis</v>
          </cell>
          <cell r="G3421" t="str">
            <v>Paradise Tanager</v>
          </cell>
          <cell r="H3421">
            <v>3420</v>
          </cell>
        </row>
        <row r="3422">
          <cell r="A3422" t="str">
            <v>Tangara velia</v>
          </cell>
          <cell r="B3422" t="str">
            <v>Passeriformes</v>
          </cell>
          <cell r="C3422" t="str">
            <v>Thraupidae</v>
          </cell>
          <cell r="D3422" t="str">
            <v>Tangara</v>
          </cell>
          <cell r="E3422" t="str">
            <v>velia</v>
          </cell>
          <cell r="F3422" t="str">
            <v>Tangara velia</v>
          </cell>
          <cell r="G3422" t="str">
            <v>Opal-rumped Tanager</v>
          </cell>
          <cell r="H3422">
            <v>3421</v>
          </cell>
        </row>
        <row r="3423">
          <cell r="A3423" t="str">
            <v>Tangara callophrys</v>
          </cell>
          <cell r="B3423" t="str">
            <v>Passeriformes</v>
          </cell>
          <cell r="C3423" t="str">
            <v>Thraupidae</v>
          </cell>
          <cell r="D3423" t="str">
            <v>Tangara</v>
          </cell>
          <cell r="E3423" t="str">
            <v>callophrys</v>
          </cell>
          <cell r="F3423" t="str">
            <v>Tangara callophrys</v>
          </cell>
          <cell r="G3423" t="str">
            <v>Opal-crowned Tanager</v>
          </cell>
          <cell r="H3423">
            <v>3422</v>
          </cell>
        </row>
        <row r="3424">
          <cell r="A3424" t="str">
            <v>Tangara seledon</v>
          </cell>
          <cell r="B3424" t="str">
            <v>Passeriformes</v>
          </cell>
          <cell r="C3424" t="str">
            <v>Thraupidae</v>
          </cell>
          <cell r="D3424" t="str">
            <v>Tangara</v>
          </cell>
          <cell r="E3424" t="str">
            <v>seledon</v>
          </cell>
          <cell r="F3424" t="str">
            <v>Tangara seledon</v>
          </cell>
          <cell r="G3424" t="str">
            <v>Green-headed Tanager</v>
          </cell>
          <cell r="H3424">
            <v>3423</v>
          </cell>
        </row>
        <row r="3425">
          <cell r="A3425" t="str">
            <v>Tangara fastuosa</v>
          </cell>
          <cell r="B3425" t="str">
            <v>Passeriformes</v>
          </cell>
          <cell r="C3425" t="str">
            <v>Thraupidae</v>
          </cell>
          <cell r="D3425" t="str">
            <v>Tangara</v>
          </cell>
          <cell r="E3425" t="str">
            <v>fastuosa</v>
          </cell>
          <cell r="F3425" t="str">
            <v>Tangara fastuosa</v>
          </cell>
          <cell r="G3425" t="str">
            <v>Seven-colored Tanager</v>
          </cell>
          <cell r="H3425">
            <v>3424</v>
          </cell>
        </row>
        <row r="3426">
          <cell r="A3426" t="str">
            <v>Tangara cyanocephala</v>
          </cell>
          <cell r="B3426" t="str">
            <v>Passeriformes</v>
          </cell>
          <cell r="C3426" t="str">
            <v>Thraupidae</v>
          </cell>
          <cell r="D3426" t="str">
            <v>Tangara</v>
          </cell>
          <cell r="E3426" t="str">
            <v>cyanocephala</v>
          </cell>
          <cell r="F3426" t="str">
            <v>Tangara cyanocephala</v>
          </cell>
          <cell r="G3426" t="str">
            <v>Red-necked Tanager</v>
          </cell>
          <cell r="H3426">
            <v>3425</v>
          </cell>
        </row>
        <row r="3427">
          <cell r="A3427" t="str">
            <v>Tangara desmaresti</v>
          </cell>
          <cell r="B3427" t="str">
            <v>Passeriformes</v>
          </cell>
          <cell r="C3427" t="str">
            <v>Thraupidae</v>
          </cell>
          <cell r="D3427" t="str">
            <v>Tangara</v>
          </cell>
          <cell r="E3427" t="str">
            <v>desmaresti</v>
          </cell>
          <cell r="F3427" t="str">
            <v>Tangara desmaresti</v>
          </cell>
          <cell r="G3427" t="str">
            <v>Brassy-breasted Tanager</v>
          </cell>
          <cell r="H3427">
            <v>3426</v>
          </cell>
        </row>
        <row r="3428">
          <cell r="A3428" t="str">
            <v>Tangara cyanoventris</v>
          </cell>
          <cell r="B3428" t="str">
            <v>Passeriformes</v>
          </cell>
          <cell r="C3428" t="str">
            <v>Thraupidae</v>
          </cell>
          <cell r="D3428" t="str">
            <v>Tangara</v>
          </cell>
          <cell r="E3428" t="str">
            <v>cyanoventris</v>
          </cell>
          <cell r="F3428" t="str">
            <v>Tangara cyanoventris</v>
          </cell>
          <cell r="G3428" t="str">
            <v>Gilt-edged Tanager</v>
          </cell>
          <cell r="H3428">
            <v>3427</v>
          </cell>
        </row>
        <row r="3429">
          <cell r="A3429" t="str">
            <v>Tangara lavinia</v>
          </cell>
          <cell r="B3429" t="str">
            <v>Passeriformes</v>
          </cell>
          <cell r="C3429" t="str">
            <v>Thraupidae</v>
          </cell>
          <cell r="D3429" t="str">
            <v>Tangara</v>
          </cell>
          <cell r="E3429" t="str">
            <v>lavinia</v>
          </cell>
          <cell r="F3429" t="str">
            <v>Tangara lavinia</v>
          </cell>
          <cell r="G3429" t="str">
            <v>Rufous-winged Tanager</v>
          </cell>
          <cell r="H3429">
            <v>3428</v>
          </cell>
        </row>
        <row r="3430">
          <cell r="A3430" t="str">
            <v>Tangara gyrola</v>
          </cell>
          <cell r="B3430" t="str">
            <v>Passeriformes</v>
          </cell>
          <cell r="C3430" t="str">
            <v>Thraupidae</v>
          </cell>
          <cell r="D3430" t="str">
            <v>Tangara</v>
          </cell>
          <cell r="E3430" t="str">
            <v>gyrola</v>
          </cell>
          <cell r="F3430" t="str">
            <v>Tangara gyrola</v>
          </cell>
          <cell r="G3430" t="str">
            <v>Bay-headed Tanager</v>
          </cell>
          <cell r="H3430">
            <v>3429</v>
          </cell>
        </row>
        <row r="3431">
          <cell r="A3431" t="str">
            <v>Tangara rufigenis</v>
          </cell>
          <cell r="B3431" t="str">
            <v>Passeriformes</v>
          </cell>
          <cell r="C3431" t="str">
            <v>Thraupidae</v>
          </cell>
          <cell r="D3431" t="str">
            <v>Tangara</v>
          </cell>
          <cell r="E3431" t="str">
            <v>rufigenis</v>
          </cell>
          <cell r="F3431" t="str">
            <v>Tangara rufigenis</v>
          </cell>
          <cell r="G3431" t="str">
            <v>Rufous-cheeked Tanager</v>
          </cell>
          <cell r="H3431">
            <v>3430</v>
          </cell>
        </row>
        <row r="3432">
          <cell r="A3432" t="str">
            <v>Tangara chrysotis</v>
          </cell>
          <cell r="B3432" t="str">
            <v>Passeriformes</v>
          </cell>
          <cell r="C3432" t="str">
            <v>Thraupidae</v>
          </cell>
          <cell r="D3432" t="str">
            <v>Tangara</v>
          </cell>
          <cell r="E3432" t="str">
            <v>chrysotis</v>
          </cell>
          <cell r="F3432" t="str">
            <v>Tangara chrysotis</v>
          </cell>
          <cell r="G3432" t="str">
            <v>Golden-eared Tanager</v>
          </cell>
          <cell r="H3432">
            <v>3431</v>
          </cell>
        </row>
        <row r="3433">
          <cell r="A3433" t="str">
            <v>Tangara xanthocephala</v>
          </cell>
          <cell r="B3433" t="str">
            <v>Passeriformes</v>
          </cell>
          <cell r="C3433" t="str">
            <v>Thraupidae</v>
          </cell>
          <cell r="D3433" t="str">
            <v>Tangara</v>
          </cell>
          <cell r="E3433" t="str">
            <v>xanthocephala</v>
          </cell>
          <cell r="F3433" t="str">
            <v>Tangara xanthocephala</v>
          </cell>
          <cell r="G3433" t="str">
            <v>Saffron-crowned Tanager</v>
          </cell>
          <cell r="H3433">
            <v>3432</v>
          </cell>
        </row>
        <row r="3434">
          <cell r="A3434" t="str">
            <v>Tangara parzudakii</v>
          </cell>
          <cell r="B3434" t="str">
            <v>Passeriformes</v>
          </cell>
          <cell r="C3434" t="str">
            <v>Thraupidae</v>
          </cell>
          <cell r="D3434" t="str">
            <v>Tangara</v>
          </cell>
          <cell r="E3434" t="str">
            <v>parzudakii</v>
          </cell>
          <cell r="F3434" t="str">
            <v>Tangara parzudakii</v>
          </cell>
          <cell r="G3434" t="str">
            <v>Flame-faced Tanager</v>
          </cell>
          <cell r="H3434">
            <v>3433</v>
          </cell>
        </row>
        <row r="3435">
          <cell r="A3435" t="str">
            <v>Tangara schrankii</v>
          </cell>
          <cell r="B3435" t="str">
            <v>Passeriformes</v>
          </cell>
          <cell r="C3435" t="str">
            <v>Thraupidae</v>
          </cell>
          <cell r="D3435" t="str">
            <v>Tangara</v>
          </cell>
          <cell r="E3435" t="str">
            <v>schrankii</v>
          </cell>
          <cell r="F3435" t="str">
            <v>Tangara schrankii</v>
          </cell>
          <cell r="G3435" t="str">
            <v>Green-and-gold Tanager</v>
          </cell>
          <cell r="H3435">
            <v>3434</v>
          </cell>
        </row>
        <row r="3436">
          <cell r="A3436" t="str">
            <v>Tangara johannae</v>
          </cell>
          <cell r="B3436" t="str">
            <v>Passeriformes</v>
          </cell>
          <cell r="C3436" t="str">
            <v>Thraupidae</v>
          </cell>
          <cell r="D3436" t="str">
            <v>Tangara</v>
          </cell>
          <cell r="E3436" t="str">
            <v>johannae</v>
          </cell>
          <cell r="F3436" t="str">
            <v>Tangara johannae</v>
          </cell>
          <cell r="G3436" t="str">
            <v>Blue-whiskered Tanager</v>
          </cell>
          <cell r="H3436">
            <v>3435</v>
          </cell>
        </row>
        <row r="3437">
          <cell r="A3437" t="str">
            <v>Tangara arthus</v>
          </cell>
          <cell r="B3437" t="str">
            <v>Passeriformes</v>
          </cell>
          <cell r="C3437" t="str">
            <v>Thraupidae</v>
          </cell>
          <cell r="D3437" t="str">
            <v>Tangara</v>
          </cell>
          <cell r="E3437" t="str">
            <v>arthus</v>
          </cell>
          <cell r="F3437" t="str">
            <v>Tangara arthus</v>
          </cell>
          <cell r="G3437" t="str">
            <v>Golden Tanager</v>
          </cell>
          <cell r="H3437">
            <v>3436</v>
          </cell>
        </row>
        <row r="3438">
          <cell r="A3438" t="str">
            <v>Tangara florida</v>
          </cell>
          <cell r="B3438" t="str">
            <v>Passeriformes</v>
          </cell>
          <cell r="C3438" t="str">
            <v>Thraupidae</v>
          </cell>
          <cell r="D3438" t="str">
            <v>Tangara</v>
          </cell>
          <cell r="E3438" t="str">
            <v>florida</v>
          </cell>
          <cell r="F3438" t="str">
            <v>Tangara florida</v>
          </cell>
          <cell r="G3438" t="str">
            <v>Emerald Tanager</v>
          </cell>
          <cell r="H3438">
            <v>3437</v>
          </cell>
        </row>
        <row r="3439">
          <cell r="A3439" t="str">
            <v>Tangara icterocephala</v>
          </cell>
          <cell r="B3439" t="str">
            <v>Passeriformes</v>
          </cell>
          <cell r="C3439" t="str">
            <v>Thraupidae</v>
          </cell>
          <cell r="D3439" t="str">
            <v>Tangara</v>
          </cell>
          <cell r="E3439" t="str">
            <v>icterocephala</v>
          </cell>
          <cell r="F3439" t="str">
            <v>Tangara icterocephala</v>
          </cell>
          <cell r="G3439" t="str">
            <v>Silver-throated Tanager</v>
          </cell>
          <cell r="H3439">
            <v>3438</v>
          </cell>
        </row>
        <row r="3440">
          <cell r="A3440" t="str">
            <v>Thraupis episcopus</v>
          </cell>
          <cell r="B3440" t="str">
            <v>Passeriformes</v>
          </cell>
          <cell r="C3440" t="str">
            <v>Thraupidae</v>
          </cell>
          <cell r="D3440" t="str">
            <v>Thraupis</v>
          </cell>
          <cell r="E3440" t="str">
            <v>episcopus</v>
          </cell>
          <cell r="F3440" t="str">
            <v>Thraupis episcopus</v>
          </cell>
          <cell r="G3440" t="str">
            <v>Blue-gray Tanager</v>
          </cell>
          <cell r="H3440">
            <v>3439</v>
          </cell>
        </row>
        <row r="3441">
          <cell r="A3441" t="str">
            <v>Thraupis sayaca</v>
          </cell>
          <cell r="B3441" t="str">
            <v>Passeriformes</v>
          </cell>
          <cell r="C3441" t="str">
            <v>Thraupidae</v>
          </cell>
          <cell r="D3441" t="str">
            <v>Thraupis</v>
          </cell>
          <cell r="E3441" t="str">
            <v>sayaca</v>
          </cell>
          <cell r="F3441" t="str">
            <v>Thraupis sayaca</v>
          </cell>
          <cell r="G3441" t="str">
            <v>Sayaca Tanager</v>
          </cell>
          <cell r="H3441">
            <v>3440</v>
          </cell>
        </row>
        <row r="3442">
          <cell r="A3442" t="str">
            <v>Thraupis glaucocolpa</v>
          </cell>
          <cell r="B3442" t="str">
            <v>Passeriformes</v>
          </cell>
          <cell r="C3442" t="str">
            <v>Thraupidae</v>
          </cell>
          <cell r="D3442" t="str">
            <v>Thraupis</v>
          </cell>
          <cell r="E3442" t="str">
            <v>glaucocolpa</v>
          </cell>
          <cell r="F3442" t="str">
            <v>Thraupis glaucocolpa</v>
          </cell>
          <cell r="G3442" t="str">
            <v>Glaucous Tanager</v>
          </cell>
          <cell r="H3442">
            <v>3441</v>
          </cell>
        </row>
        <row r="3443">
          <cell r="A3443" t="str">
            <v>Thraupis cyanoptera</v>
          </cell>
          <cell r="B3443" t="str">
            <v>Passeriformes</v>
          </cell>
          <cell r="C3443" t="str">
            <v>Thraupidae</v>
          </cell>
          <cell r="D3443" t="str">
            <v>Thraupis</v>
          </cell>
          <cell r="E3443" t="str">
            <v>cyanoptera</v>
          </cell>
          <cell r="F3443" t="str">
            <v>Thraupis cyanoptera</v>
          </cell>
          <cell r="G3443" t="str">
            <v>Azure-shouldered Tanager</v>
          </cell>
          <cell r="H3443">
            <v>3442</v>
          </cell>
        </row>
        <row r="3444">
          <cell r="A3444" t="str">
            <v>Thraupis ornata</v>
          </cell>
          <cell r="B3444" t="str">
            <v>Passeriformes</v>
          </cell>
          <cell r="C3444" t="str">
            <v>Thraupidae</v>
          </cell>
          <cell r="D3444" t="str">
            <v>Thraupis</v>
          </cell>
          <cell r="E3444" t="str">
            <v>ornata</v>
          </cell>
          <cell r="F3444" t="str">
            <v>Thraupis ornata</v>
          </cell>
          <cell r="G3444" t="str">
            <v>Golden-chevroned Tanager</v>
          </cell>
          <cell r="H3444">
            <v>3443</v>
          </cell>
        </row>
        <row r="3445">
          <cell r="A3445" t="str">
            <v>Thraupis palmarum</v>
          </cell>
          <cell r="B3445" t="str">
            <v>Passeriformes</v>
          </cell>
          <cell r="C3445" t="str">
            <v>Thraupidae</v>
          </cell>
          <cell r="D3445" t="str">
            <v>Thraupis</v>
          </cell>
          <cell r="E3445" t="str">
            <v>palmarum</v>
          </cell>
          <cell r="F3445" t="str">
            <v>Thraupis palmarum</v>
          </cell>
          <cell r="G3445" t="str">
            <v>Palm Tanager</v>
          </cell>
          <cell r="H3445">
            <v>3444</v>
          </cell>
        </row>
        <row r="3446">
          <cell r="A3446" t="str">
            <v>Ixothraupis varia</v>
          </cell>
          <cell r="B3446" t="str">
            <v>Passeriformes</v>
          </cell>
          <cell r="C3446" t="str">
            <v>Thraupidae</v>
          </cell>
          <cell r="D3446" t="str">
            <v>Ixothraupis</v>
          </cell>
          <cell r="E3446" t="str">
            <v>varia</v>
          </cell>
          <cell r="F3446" t="str">
            <v>Ixothraupis varia</v>
          </cell>
          <cell r="G3446" t="str">
            <v>Dotted Tanager</v>
          </cell>
          <cell r="H3446">
            <v>3445</v>
          </cell>
        </row>
        <row r="3447">
          <cell r="A3447" t="str">
            <v>Ixothraupis rufigula</v>
          </cell>
          <cell r="B3447" t="str">
            <v>Passeriformes</v>
          </cell>
          <cell r="C3447" t="str">
            <v>Thraupidae</v>
          </cell>
          <cell r="D3447" t="str">
            <v>Ixothraupis</v>
          </cell>
          <cell r="E3447" t="str">
            <v>rufigula</v>
          </cell>
          <cell r="F3447" t="str">
            <v>Ixothraupis rufigula</v>
          </cell>
          <cell r="G3447" t="str">
            <v>Rufous-throated Tanager</v>
          </cell>
          <cell r="H3447">
            <v>3446</v>
          </cell>
        </row>
        <row r="3448">
          <cell r="A3448" t="str">
            <v>Ixothraupis guttata</v>
          </cell>
          <cell r="B3448" t="str">
            <v>Passeriformes</v>
          </cell>
          <cell r="C3448" t="str">
            <v>Thraupidae</v>
          </cell>
          <cell r="D3448" t="str">
            <v>Ixothraupis</v>
          </cell>
          <cell r="E3448" t="str">
            <v>guttata</v>
          </cell>
          <cell r="F3448" t="str">
            <v>Ixothraupis guttata</v>
          </cell>
          <cell r="G3448" t="str">
            <v>Speckled Tanager</v>
          </cell>
          <cell r="H3448">
            <v>3447</v>
          </cell>
        </row>
        <row r="3449">
          <cell r="A3449" t="str">
            <v>Ixothraupis xanthogastra</v>
          </cell>
          <cell r="B3449" t="str">
            <v>Passeriformes</v>
          </cell>
          <cell r="C3449" t="str">
            <v>Thraupidae</v>
          </cell>
          <cell r="D3449" t="str">
            <v>Ixothraupis</v>
          </cell>
          <cell r="E3449" t="str">
            <v>xanthogastra</v>
          </cell>
          <cell r="F3449" t="str">
            <v>Ixothraupis xanthogastra</v>
          </cell>
          <cell r="G3449" t="str">
            <v>Yellow-bellied Tanager</v>
          </cell>
          <cell r="H3449">
            <v>3448</v>
          </cell>
        </row>
        <row r="3450">
          <cell r="A3450" t="str">
            <v>Ixothraupis punctata</v>
          </cell>
          <cell r="B3450" t="str">
            <v>Passeriformes</v>
          </cell>
          <cell r="C3450" t="str">
            <v>Thraupidae</v>
          </cell>
          <cell r="D3450" t="str">
            <v>Ixothraupis</v>
          </cell>
          <cell r="E3450" t="str">
            <v>punctata</v>
          </cell>
          <cell r="F3450" t="str">
            <v>Ixothraupis punctata</v>
          </cell>
          <cell r="G3450" t="str">
            <v>Spotted Tanager</v>
          </cell>
          <cell r="H3450">
            <v>3449</v>
          </cell>
        </row>
        <row r="3454">
          <cell r="A3454" t="str">
            <v>Residents (extant) = X*</v>
          </cell>
          <cell r="D3454"/>
          <cell r="E3454"/>
          <cell r="F3454" t="str">
            <v>Residents (extant) = X*</v>
          </cell>
        </row>
        <row r="3455">
          <cell r="A3455" t="str">
            <v>Non-breeders = NB</v>
          </cell>
          <cell r="B3455"/>
          <cell r="C3455"/>
          <cell r="D3455"/>
          <cell r="E3455"/>
          <cell r="F3455" t="str">
            <v>Non-breeders = NB</v>
          </cell>
        </row>
        <row r="3456">
          <cell r="A3456" t="str">
            <v>Vagrants = V</v>
          </cell>
          <cell r="B3456"/>
          <cell r="C3456"/>
          <cell r="D3456"/>
          <cell r="E3456"/>
          <cell r="F3456" t="str">
            <v>Vagrants = V</v>
          </cell>
        </row>
        <row r="3457">
          <cell r="A3457" t="str">
            <v>Introduced = IN</v>
          </cell>
          <cell r="B3457"/>
          <cell r="C3457"/>
          <cell r="D3457"/>
          <cell r="E3457"/>
          <cell r="F3457" t="str">
            <v>Introduced = IN</v>
          </cell>
        </row>
        <row r="3458">
          <cell r="A3458" t="str">
            <v>Extinct/Extirpated = EX</v>
          </cell>
          <cell r="B3458"/>
          <cell r="C3458"/>
          <cell r="D3458"/>
          <cell r="E3458"/>
          <cell r="F3458" t="str">
            <v>Extinct/Extirpated = EX</v>
          </cell>
        </row>
        <row r="3459">
          <cell r="A3459" t="str">
            <v>TOTAL</v>
          </cell>
          <cell r="B3459"/>
          <cell r="C3459"/>
          <cell r="D3459"/>
          <cell r="E3459"/>
          <cell r="F3459" t="str">
            <v>TOTAL</v>
          </cell>
        </row>
        <row r="3460">
          <cell r="A3460"/>
          <cell r="B3460"/>
          <cell r="C3460"/>
          <cell r="D3460"/>
          <cell r="E3460"/>
          <cell r="F3460"/>
        </row>
        <row r="3461">
          <cell r="A3461" t="str">
            <v>Hypothetical (no tangible evidence) = H</v>
          </cell>
          <cell r="F3461" t="str">
            <v>Hypothetical (no tangible evidence) = H</v>
          </cell>
        </row>
        <row r="3462">
          <cell r="A3462" t="str">
            <v xml:space="preserve">Endemic = X(e) or EX(e) </v>
          </cell>
          <cell r="D3462"/>
          <cell r="E3462"/>
          <cell r="F3462" t="str">
            <v xml:space="preserve">Endemic = X(e) or EX(e) </v>
          </cell>
        </row>
        <row r="3463">
          <cell r="A3463" t="str">
            <v>*X in gray = breeding assumed</v>
          </cell>
          <cell r="B3463"/>
          <cell r="C3463"/>
          <cell r="D3463"/>
          <cell r="E3463"/>
          <cell r="F3463" t="str">
            <v>*X in gray = breeding assumed</v>
          </cell>
        </row>
        <row r="3464">
          <cell r="A3464"/>
          <cell r="B3464"/>
          <cell r="C3464"/>
          <cell r="D3464"/>
          <cell r="E3464"/>
          <cell r="F3464"/>
        </row>
        <row r="3465">
          <cell r="A3465" t="str">
            <v>List coordinators</v>
          </cell>
          <cell r="F3465" t="str">
            <v>List coordinators</v>
          </cell>
        </row>
        <row r="3466">
          <cell r="A3466"/>
          <cell r="F3466"/>
        </row>
        <row r="3467">
          <cell r="A3467"/>
          <cell r="F3467"/>
        </row>
        <row r="3468">
          <cell r="A3468"/>
          <cell r="F3468"/>
        </row>
        <row r="3469">
          <cell r="A3469"/>
          <cell r="F3469"/>
        </row>
        <row r="3470">
          <cell r="A3470"/>
          <cell r="F3470"/>
        </row>
        <row r="3471">
          <cell r="A3471"/>
          <cell r="F3471"/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Gomez Montes" refreshedDate="44755.499527777778" createdVersion="7" refreshedVersion="7" minRefreshableVersion="3" recordCount="597" xr:uid="{3776939B-96C3-4FB5-BFF2-85A0B7715473}">
  <cacheSource type="worksheet">
    <worksheetSource ref="A1:O1048576" sheet="Barbacoas_Data_Resumen"/>
  </cacheSource>
  <cacheFields count="12">
    <cacheField name="catalogNumber" numFmtId="0">
      <sharedItems containsBlank="1" count="557">
        <s v="ICN-43083"/>
        <s v="ICN-43084"/>
        <s v="ICN-43085"/>
        <s v="ICN-43086"/>
        <s v="ICN-43087"/>
        <s v="ICN-43088"/>
        <s v="ICN-43089"/>
        <s v="ICN-43090"/>
        <s v="ICN-43091"/>
        <s v="ICN-43092"/>
        <s v="ICN-43093"/>
        <s v="ICN-43094"/>
        <s v="ICN-43095"/>
        <s v="ICN-43096"/>
        <s v="ICN-43097"/>
        <s v="ICN-43098"/>
        <s v="ICN-43099"/>
        <s v="ICN-43100"/>
        <s v="ICN-43101"/>
        <s v="ICN-43102"/>
        <s v="ICN-43103"/>
        <s v="ICN-43104"/>
        <s v="ICN-43105"/>
        <s v="ICN-43106"/>
        <s v="ICN-43107"/>
        <s v="ICN-43108"/>
        <s v="ICN-43109"/>
        <s v="ICN-43110"/>
        <s v="ICN-43111"/>
        <s v="ICN-43112"/>
        <s v="ICN-43113"/>
        <s v="ICN-43114"/>
        <s v="ICN-43115"/>
        <s v="ICN-43116"/>
        <s v="ICN-43117"/>
        <s v="ICN-43118"/>
        <s v="ICN-43119"/>
        <s v="ICN-43120"/>
        <s v="ICN-43121"/>
        <s v="ICN-43122"/>
        <s v="ICN-43123"/>
        <s v="ICN-43124"/>
        <s v="ICN-43125"/>
        <s v="ICN-43126"/>
        <s v="ICN-43127"/>
        <s v="ICN-43128"/>
        <s v="ICN-43129"/>
        <s v="ICN-43130"/>
        <s v="ICN-43131"/>
        <s v="ICN-43132"/>
        <s v="ICN-43133"/>
        <s v="ICN-43134"/>
        <s v="ICN-43135"/>
        <s v="ICN-43136"/>
        <s v="ICN-43137"/>
        <s v="ICN-43138"/>
        <s v="ICN-43139"/>
        <s v="ICN-43140"/>
        <s v="ICN-43141"/>
        <s v="ICN-43142"/>
        <s v="ICN-43143"/>
        <s v="ICN-43144"/>
        <s v="ICN-43145"/>
        <s v="ICN-43146"/>
        <s v="ICN-43147"/>
        <s v="ICN-43148"/>
        <s v="ICN-43149"/>
        <s v="ICN-43150"/>
        <s v="ICN-43151"/>
        <s v="ICN-43152"/>
        <s v="ICN-43153"/>
        <s v="ICN-43154"/>
        <s v="ICN-43155"/>
        <s v="ICN-43156"/>
        <s v="ICN-43157"/>
        <s v="ICN-43158"/>
        <s v="ICN-43159"/>
        <s v="ICN-43160"/>
        <s v="ICN-43161"/>
        <s v="ICN-43162"/>
        <s v="ICN-43163"/>
        <s v="ICN-43164"/>
        <s v="ICN-43165"/>
        <s v="ICN-43166"/>
        <s v="ICN-43167"/>
        <s v="ICN-43168"/>
        <s v="ICN-43169"/>
        <s v="ICN-43170"/>
        <s v="ICN-43171"/>
        <s v="ICN-43172"/>
        <s v="ICN-43173"/>
        <s v="ICN-43174"/>
        <s v="ICN-43175"/>
        <s v="ICN-43176"/>
        <s v="ICN-43177"/>
        <s v="ICN-43178"/>
        <s v="ICN-43179"/>
        <s v="ICN-43180"/>
        <s v="ICN-43181"/>
        <s v="ICN-43182"/>
        <s v="ICN-43183"/>
        <s v="ICN-43184"/>
        <s v="ICN-43185"/>
        <s v="ICN-43186"/>
        <s v="ICN-43187"/>
        <s v="ICN-43188"/>
        <s v="ICN-43189"/>
        <s v="ICN-43190"/>
        <s v="ICN-43191"/>
        <s v="ICN-43192"/>
        <s v="ICN-43193"/>
        <s v="ICN-43194"/>
        <s v="ICN-43195"/>
        <s v="ICN-43196"/>
        <s v="ICN-43197"/>
        <s v="ICN-43198"/>
        <s v="ICN-43199"/>
        <s v="ICN-43200"/>
        <s v="ICN-43201"/>
        <s v="ICN-43202"/>
        <s v="ICN-43203"/>
        <s v="ICN-43204"/>
        <s v="ICN-43205"/>
        <s v="ICN-43206"/>
        <s v="ICN-43207"/>
        <s v="ICN-43208"/>
        <s v="ICN-43209"/>
        <s v="ICN-43210"/>
        <s v="ICN-43211"/>
        <s v="ICN-43212"/>
        <s v="ICN-43213"/>
        <s v="ICN-43214"/>
        <s v="ICN-43215"/>
        <s v="ICN-43216"/>
        <s v="ICN-43217"/>
        <s v="ICN-43218"/>
        <s v="ICN-43219"/>
        <s v="ICN-43220"/>
        <s v="ICN-43221"/>
        <s v="ICN-43222"/>
        <s v="ICN-43223"/>
        <s v="ICN-43224"/>
        <s v="ICN-43225"/>
        <s v="ICN-43226"/>
        <s v="ICN-43227"/>
        <s v="ICN-43228"/>
        <s v="ICN-43229"/>
        <s v="ICN-43230"/>
        <s v="ICN-43231"/>
        <s v="ICN-43232"/>
        <s v="ICN-43233"/>
        <s v="ICN-43234"/>
        <s v="ICN-43235"/>
        <s v="ICN-43236"/>
        <s v="ICN-43237"/>
        <s v="ICN-43238"/>
        <s v="ICN-43239"/>
        <s v="ICN-43240"/>
        <s v="ICN-43241"/>
        <s v="ICN-43242"/>
        <s v="ICN-43243"/>
        <s v="ICN-43244"/>
        <s v="ICN-43245"/>
        <s v="ICN-43246"/>
        <s v="ICN-43247"/>
        <s v="ICN-43248"/>
        <s v="ICN-43249"/>
        <s v="ICN-43250"/>
        <s v="ICN-43251"/>
        <s v="ICN-43252"/>
        <s v="ICN-43253"/>
        <s v="ICN-43254"/>
        <s v="ICN-43255"/>
        <s v="ICN-43256"/>
        <s v="ICN-43257"/>
        <s v="ICN-43258"/>
        <s v="ICN-43259"/>
        <s v="ICN-43260"/>
        <s v="ICN-43261"/>
        <s v="ICN-43262"/>
        <s v="ICN-43263"/>
        <s v="ICN-43264"/>
        <s v="ICN-43265"/>
        <s v="ICN-43266"/>
        <s v="ICN-43267"/>
        <s v="ICN-43268"/>
        <s v="ICN-43269"/>
        <s v="ICN-43270"/>
        <s v="ICN-43271"/>
        <s v="ICN-43272"/>
        <s v="ICN-43273"/>
        <s v="ICN-43274"/>
        <s v="ICN-43275"/>
        <s v="ICN-43276"/>
        <s v="ICN-43277"/>
        <s v="ICN-43278"/>
        <s v="ICN-43279"/>
        <s v="ICN-43280"/>
        <s v="ICN-43281"/>
        <s v="ICN-43282"/>
        <s v="ICN-43283"/>
        <s v="ICN-43284"/>
        <s v="ICN-43285"/>
        <s v="ICN-43286"/>
        <s v="ICN-43287"/>
        <s v="ICN-43288"/>
        <s v="ICN-43289"/>
        <s v="ICN-43290"/>
        <s v="ICN-43291"/>
        <s v="ICN-43292"/>
        <s v="ICN-43293"/>
        <s v="ICN-43294"/>
        <s v="ICN-43295"/>
        <s v="ICN-43296"/>
        <s v="ICN-43297"/>
        <s v="ICN-43298"/>
        <s v="ICN-43299"/>
        <s v="ICN-43300"/>
        <s v="ICN-43301"/>
        <s v="ICN-43302"/>
        <s v="ICN-43303"/>
        <s v="ICN-43304"/>
        <s v="ICN-43305"/>
        <s v="ICN-43306"/>
        <s v="ICN-43307"/>
        <s v="ICN-43308"/>
        <s v="ICN-43309"/>
        <s v="ICN-43310"/>
        <s v="ICN-43311"/>
        <s v="ICN-43312"/>
        <s v="ICN-43313"/>
        <s v="ICN-43314"/>
        <s v="ICN-43315"/>
        <s v="ICN-43316"/>
        <s v="ICN-43317"/>
        <s v="ICN-43318"/>
        <s v="ICN-43319"/>
        <s v="ICN-43320"/>
        <s v="ICN-43321"/>
        <s v="ICN-43322"/>
        <s v="ICN-43323"/>
        <s v="ICN-43324"/>
        <s v="ICN-43325"/>
        <s v="ICN-43326"/>
        <s v="ICN-43327"/>
        <s v="ICN-43328"/>
        <s v="ICN-43329"/>
        <s v="ICN-43330"/>
        <s v="ICN-43331"/>
        <s v="ICN-43332"/>
        <s v="ICN-43333"/>
        <s v="ICN-43334"/>
        <s v="ICN-43335"/>
        <s v="ICN-43336"/>
        <s v="ICN-43337"/>
        <s v="ICN-43338"/>
        <s v="ICN-43339"/>
        <s v="ICN-43340"/>
        <s v="ICN-43341"/>
        <s v="ICN-43342"/>
        <s v="ICN-43343"/>
        <s v="ICN-43344"/>
        <s v="ICN-43345"/>
        <s v="ICN-43346"/>
        <s v="ICN-43347"/>
        <s v="ICN-43348"/>
        <s v="ICN-43349"/>
        <s v="ICN-43350"/>
        <s v="ICN-43351"/>
        <s v="ICN-43352"/>
        <s v="ICN-43353"/>
        <s v="ICN-43354"/>
        <s v="ICN-43355"/>
        <s v="ICN-43356"/>
        <s v="ICN-43357"/>
        <s v="ICN-43358"/>
        <s v="ICN-43359"/>
        <s v="ICN-43360"/>
        <s v="ICN-43361"/>
        <s v="ICN-43362"/>
        <s v="ICN-43363"/>
        <s v="ICN-43364"/>
        <s v="ICN-43365"/>
        <s v="ICN-43366"/>
        <s v="ICN-43367"/>
        <s v="ICN-43368"/>
        <s v="ICN-43369"/>
        <s v="ICN-43370"/>
        <s v="ICN-43371"/>
        <s v="ICN-43372"/>
        <s v="ICN-43373"/>
        <s v="ICN-43374"/>
        <s v="ICN-43375"/>
        <s v="ICN-43376"/>
        <s v="ICN-43377"/>
        <s v="ICN-43378"/>
        <s v="ICN-43379"/>
        <s v="ICN-43380"/>
        <s v="ICN-43381"/>
        <s v="ICN-43382"/>
        <s v="ICN-43383"/>
        <s v="ICN-43384"/>
        <s v="ICN-43385"/>
        <s v="ICN-43386"/>
        <s v="ICN-43387"/>
        <s v="ICN-43388"/>
        <s v="ICN-43389"/>
        <s v="ICN-43390"/>
        <s v="ICN-43391"/>
        <s v="ICN-43392"/>
        <s v="ICN-43393"/>
        <s v="ICN-43394"/>
        <s v="ICN-43395"/>
        <s v="ICN-43396"/>
        <s v="ICN-43397"/>
        <s v="ICN-43398"/>
        <s v="ICN-43399"/>
        <s v="ICN-43400"/>
        <s v="ICN-43401"/>
        <s v="ICN-43402"/>
        <s v="ICN-43403"/>
        <s v="ICN-43404"/>
        <s v="ICN-43405"/>
        <s v="ICN-43406"/>
        <s v="ICN-43407"/>
        <s v="ICN-43408"/>
        <s v="ICN-43409"/>
        <s v="ICN-43410"/>
        <s v="ICN-43411"/>
        <s v="ICN-43412"/>
        <s v="ICN-43413"/>
        <s v="ICN-43414"/>
        <s v="ICN-43415"/>
        <s v="ICN-43416"/>
        <s v="ICN-43417"/>
        <s v="ICN-43418"/>
        <s v="ICN-43419"/>
        <s v="ICN-43420"/>
        <s v="ICN-43421"/>
        <s v="ICN-43422"/>
        <s v="ICN-43423"/>
        <s v="ICN-43424"/>
        <s v="ICN-43425"/>
        <s v="ICN-43426"/>
        <s v="ICN-43427"/>
        <s v="ICN-43428"/>
        <s v="ICN-43429"/>
        <s v="ICN-43430"/>
        <s v="ICN-43431"/>
        <s v="ICN-43432"/>
        <s v="ICN-43433"/>
        <s v="ICN-43434"/>
        <s v="ICN-43435"/>
        <s v="ICN-43436"/>
        <s v="ICN-43437"/>
        <s v="ICN-43438"/>
        <s v="ICN-43439"/>
        <s v="ICN-43440"/>
        <s v="ICN-43441"/>
        <s v="ICN-43442"/>
        <s v="ICN-43443"/>
        <s v="ICN-43444"/>
        <s v="ICN-43445"/>
        <s v="ICN-43446"/>
        <s v="ICN-43447"/>
        <s v="ICN-43448"/>
        <s v="ICN-43449"/>
        <s v="ICN-43450"/>
        <s v="ICN-43451"/>
        <s v="ICN-43452"/>
        <s v="ICN-43453"/>
        <s v="ICN-43454"/>
        <s v="ICN-43455"/>
        <s v="ICN-43456"/>
        <s v="ICN-43457"/>
        <s v="ICN-43458"/>
        <s v="ICN-43459"/>
        <s v="ICN-43460"/>
        <s v="ICN-43461"/>
        <s v="ICN-43462"/>
        <s v="ICN-43463"/>
        <s v="ICN-43464"/>
        <s v="ICN-43465"/>
        <s v="ICN-43466"/>
        <s v="ICN-43467"/>
        <s v="ICN-43468"/>
        <s v="ICN-43469"/>
        <s v="ICN-43470"/>
        <s v="ICN-43471"/>
        <s v="ICN-43472"/>
        <s v="ICN-43473"/>
        <s v="ICN-43474"/>
        <s v="ICN-43475"/>
        <s v="ICN-43476"/>
        <s v="ICN-43477"/>
        <s v="ICN-43478"/>
        <s v="ICN-43479"/>
        <s v="ICN-43480"/>
        <s v="ICN-43481"/>
        <s v="ICN-43482"/>
        <s v="ICN-43483"/>
        <s v="ICN-43484"/>
        <s v="ICN-43485"/>
        <s v="ICN-43486"/>
        <s v="ICN-43487"/>
        <s v="ICN-43488"/>
        <s v="ICN-43489"/>
        <s v="ICN-43490"/>
        <s v="ICN-43491"/>
        <s v="ICN-43492"/>
        <s v="ICN-43493"/>
        <s v="ICN-43494"/>
        <s v="ICN-43495"/>
        <s v="ICN-43496"/>
        <s v="ICN-43497"/>
        <s v="ICN-43498"/>
        <s v="ICN-43499"/>
        <s v="ICN-43500"/>
        <s v="ICN-43501"/>
        <s v="ICN-43502"/>
        <s v="ICN-43503"/>
        <s v="ICN-43504"/>
        <s v="ICN-43505"/>
        <s v="ICN-43506"/>
        <s v="ICN-43507"/>
        <s v="ICN-43508"/>
        <s v="ICN-43509"/>
        <s v="ICN-43510"/>
        <s v="ICN-43511"/>
        <s v="ICN-43512"/>
        <s v="ICN-43513"/>
        <s v="ICN-43514"/>
        <s v="ICN-43515"/>
        <s v="ICN-43516"/>
        <s v="ICN-43517"/>
        <s v="ICN-43518"/>
        <s v="ICN-43519"/>
        <s v="ICN-43520"/>
        <s v="ICN-43521"/>
        <s v="ICN-43522"/>
        <s v="ICN-43523"/>
        <s v="ICN-43524"/>
        <s v="ICN-43525"/>
        <s v="ICN-43526"/>
        <s v="ICN-43527"/>
        <s v="ICN-43528"/>
        <s v="ICN-43529"/>
        <s v="ICN-43530"/>
        <s v="ICN-43531"/>
        <s v="ICN-43532"/>
        <s v="ICN-43533"/>
        <s v="ICN-43534"/>
        <s v="ICN-43535"/>
        <s v="ICN-43536"/>
        <s v="ICN-43537"/>
        <s v="ICN-43538"/>
        <s v="ICN-43539"/>
        <s v="ICN-43540"/>
        <s v="ICN-43541"/>
        <s v="ICN-43542"/>
        <s v="ICN-43543"/>
        <s v="ICN-43544"/>
        <s v="ICN-43545"/>
        <s v="ICN-43546"/>
        <s v="ICN-43547"/>
        <s v="ICN-43548"/>
        <s v="ICN-43549"/>
        <s v="ICN-43550"/>
        <s v="ICN-43551"/>
        <s v="ICN-43552"/>
        <s v="ICN-43553"/>
        <s v="ICN-43554"/>
        <s v="ICN-43555"/>
        <s v="ICN-43556"/>
        <s v="ICN-43557"/>
        <s v="ICN-43558"/>
        <s v="ICN-43559"/>
        <s v="ICN-43560"/>
        <s v="ICN-43561"/>
        <s v="ICN-43562"/>
        <s v="ICN-43563"/>
        <s v="ICN-43564"/>
        <s v="ICN-43565"/>
        <s v="ICN-43566"/>
        <s v="ICN-43567"/>
        <s v="ICN-43568"/>
        <s v="ICN-43569"/>
        <s v="ICN-43570"/>
        <s v="ICN-43571"/>
        <s v="ICN-43572"/>
        <s v="ICN-43573"/>
        <s v="ICN-43574"/>
        <s v="ICN-43575"/>
        <s v="ICN-43576"/>
        <s v="ICN-43577"/>
        <s v="ICN-43578"/>
        <s v="ICN-43579"/>
        <s v="ICN-43580"/>
        <s v="ICN-43581"/>
        <s v="ICN-43582"/>
        <s v="ICN-43583"/>
        <s v="ICN-43584"/>
        <s v="ICN-43585"/>
        <s v="ICN-43586"/>
        <s v="ICN-43587"/>
        <s v="ICN-43588"/>
        <s v="ICN-43589"/>
        <s v="ICN-43590"/>
        <s v="ICN-43591"/>
        <s v="ICN-43592"/>
        <s v="ICN-43593"/>
        <s v="ICN-43594"/>
        <s v="ICN-43595"/>
        <s v="ICN-43596"/>
        <s v="ICN-43597"/>
        <s v="ICN-43598"/>
        <s v="ICN-43599"/>
        <s v="ICN-43600"/>
        <s v="ICN-43601"/>
        <s v="ICN-43602"/>
        <s v="ICN-43603"/>
        <s v="ICN-43604"/>
        <s v="ICN-43605"/>
        <s v="ICN-43606"/>
        <s v="ICN-43607"/>
        <s v="ICN-43608"/>
        <s v="ICN-43609"/>
        <s v="ICN-43610"/>
        <s v="ICN-43611"/>
        <s v="ICN-43612"/>
        <s v="ICN-43613"/>
        <s v="ICN-43614"/>
        <s v="ICN-43615"/>
        <s v="ICN-43616"/>
        <s v="ICN-43617"/>
        <s v="ICN-43618"/>
        <s v="ICN-43619"/>
        <s v="ICN-43620"/>
        <s v="ICN-43621"/>
        <s v="ICN-43622"/>
        <s v="ICN-43623"/>
        <s v="ICN-43624"/>
        <s v="ICN-43625"/>
        <s v="ICN-43626"/>
        <s v="ICN-43627"/>
        <s v="ICN-43628"/>
        <s v="ICN-43629"/>
        <s v="ICN-43630"/>
        <s v="ICN-43631"/>
        <s v="ICN-43632"/>
        <s v="ICN-43633"/>
        <s v="ICN-43634"/>
        <s v="ICN-43635"/>
        <s v="ICN-43636"/>
        <s v="ICN-43637"/>
        <s v="ICN-43638"/>
        <m/>
      </sharedItems>
    </cacheField>
    <cacheField name="scientificName" numFmtId="0">
      <sharedItems containsBlank="1"/>
    </cacheField>
    <cacheField name="SP_CHECK" numFmtId="0">
      <sharedItems containsBlank="1" count="100">
        <s v="Polyerata rosenbergi"/>
        <s v="Glaucis aeneus"/>
        <s v="Sporophila funerea"/>
        <s v="Manacus manacus"/>
        <s v="Myrmotherula axillaris"/>
        <s v="Ceratopipra mentalis"/>
        <s v="Hylophylax naevioides"/>
        <s v="Microbates cinereiventris"/>
        <s v="Poliocrania exsul"/>
        <s v="Automolus subulatus"/>
        <s v="Lepidothrix coronata"/>
        <s v="Mionectes olivaceus"/>
        <s v="Tachyphonus delatrii"/>
        <s v="Phaethornis yaruqui"/>
        <s v="Glyphorynchus spirurus"/>
        <s v="Myiobius barbatus"/>
        <s v="Threnetes ruckeri"/>
        <s v="Amazilia tzacatl"/>
        <s v="Phaethornis striigularis"/>
        <s v="Polyerata amabilis"/>
        <s v="Chlorophanes spiza"/>
        <s v="Dendrocincla fuliginosa"/>
        <s v="Capito quinticolor"/>
        <s v="Cantorchilus nigricapillus"/>
        <s v="Gymnopithys bicolor"/>
        <s v="Thamnophilus atrinucha"/>
        <s v="Coereba flaveola"/>
        <s v="Xenops minutus"/>
        <s v="Cantorchilus leucopogon"/>
        <s v="Myiothlypis fulvicauda"/>
        <s v="Actitis macularius"/>
        <s v="Pachyramphus homochrous"/>
        <s v="Mionectes oleagineus"/>
        <s v="Cyanoloxia cyanoides"/>
        <s v="Leptotila pallida"/>
        <s v="Ramphocelus flammigerus"/>
        <s v="Todirostrum cinereum"/>
        <s v="Tyrannus melancholicus"/>
        <s v="Florisuga mellivora"/>
        <s v="Terenotriccus erythrurus"/>
        <s v="Rhytipterna holerythra"/>
        <s v="Heterospingus xanthopygius"/>
        <s v="Phaenostictus mcleannani"/>
        <s v="Microrhopias quixensis"/>
        <s v="Myiozetetes cayanensis"/>
        <s v="Tachyphonus rufus"/>
        <s v="Thraupis episcopus"/>
        <s v="Troglodytes aedon"/>
        <s v="Thraupis palmarum"/>
        <s v="Elaenia flavogaster"/>
        <s v="Stilpnia larvata"/>
        <s v="Volatinia jacarina"/>
        <s v="Epinecrophylla fulviventris"/>
        <s v="Rhynchocyclus pacificus"/>
        <s v="Sapayoa aenigma"/>
        <s v="Empidonax virescens"/>
        <s v="Mitrospingus cassinii"/>
        <s v="Myrmotherula pacifica"/>
        <s v="Sporophila corvina"/>
        <s v="Setophaga petechia"/>
        <s v="Myiophobus fasciatus"/>
        <s v="Pteroglossus torquatus"/>
        <s v="Saltator maximus"/>
        <s v="Galbula ruficauda"/>
        <s v="Malacoptila panamensis"/>
        <s v="Androdon aequatorialis"/>
        <s v="Cercomacroides tyrannina"/>
        <s v="Microcerculus marginatus"/>
        <s v="Eutoxeres aquila"/>
        <s v="Dysithamnus puncticeps"/>
        <s v="Baryphthengus martii"/>
        <s v="Sipia berlepschi"/>
        <s v="Notharchus pectoralis"/>
        <s v="Cryptopipo holochlora"/>
        <s v="Querula purpurata"/>
        <s v="Dendrocolaptes sanctithomae"/>
        <s v="Accipiter superciliosus"/>
        <s v="Colonia colonus"/>
        <s v="Ornithion brunneicapillus"/>
        <s v="Tangara johannae"/>
        <s v="Cacicus uropygialis"/>
        <s v="Arremon aurantiirostris"/>
        <s v="Chlorothraupis olivacea"/>
        <s v="Geothlypis semiflava"/>
        <s v="Pachyramphus cinnamomeus"/>
        <s v="Elaenia brachyptera"/>
        <s v="Myiozetetes granadensis"/>
        <s v="Legatus leucophaius"/>
        <s v="Piranga rubra"/>
        <s v="Sporophila nigricollis"/>
        <s v="Riparia riparia"/>
        <s v="Thalurania colombica"/>
        <s v="Taraba major"/>
        <s v="Catharus ustulatus"/>
        <s v="Molothrus bonariensis"/>
        <s v="Tyrannus tyrannus"/>
        <s v="Vireo chivi"/>
        <s v="Heliothryx barroti"/>
        <s v="Stelgidopteryx ruficollis"/>
        <m/>
      </sharedItems>
    </cacheField>
    <cacheField name="ID" numFmtId="0">
      <sharedItems containsString="0" containsBlank="1" containsNumber="1" containsInteger="1" minValue="202" maxValue="3444"/>
    </cacheField>
    <cacheField name="recordNumber" numFmtId="0">
      <sharedItems containsBlank="1"/>
    </cacheField>
    <cacheField name="eventDate" numFmtId="0">
      <sharedItems containsBlank="1" count="10">
        <s v="2021-10-09"/>
        <s v="2021-10-10"/>
        <s v="2021-10-11"/>
        <s v="2021-10-12"/>
        <s v="2021-10-13"/>
        <s v="2021-10-14"/>
        <s v="2021-10-15"/>
        <s v="2021-10-16"/>
        <s v="2021-10-17"/>
        <m/>
      </sharedItems>
    </cacheField>
    <cacheField name="minimumElevationInMeters" numFmtId="0">
      <sharedItems containsString="0" containsBlank="1" containsNumber="1" containsInteger="1" minValue="52" maxValue="252"/>
    </cacheField>
    <cacheField name="verbatimLatitude" numFmtId="0">
      <sharedItems containsString="0" containsBlank="1" containsNumber="1" minValue="1.6089899999999999" maxValue="1.66794" count="116">
        <n v="1.6625300000000001"/>
        <n v="1.6626700000000001"/>
        <n v="1.66398"/>
        <n v="1.6632400000000001"/>
        <n v="1.6637599999999999"/>
        <n v="1.6675211999999999"/>
        <n v="1.65933"/>
        <n v="1.6592800000000001"/>
        <n v="1.65899"/>
        <n v="1.6591800000000001"/>
        <n v="1.6591"/>
        <n v="1.65927"/>
        <n v="1.65954"/>
        <n v="1.6591100000000001"/>
        <n v="1.6595500000000001"/>
        <n v="1.65974"/>
        <n v="1.66252"/>
        <n v="1.6627700000000001"/>
        <n v="1.6638299999999999"/>
        <n v="1.6597999999999999"/>
        <n v="1.6594500000000001"/>
        <n v="1.6593"/>
        <n v="1.6633199999999999"/>
        <n v="1.6639200000000001"/>
        <n v="1.6638200000000001"/>
        <n v="1.6598599999999999"/>
        <n v="1.65926"/>
        <n v="1.6628000000000001"/>
        <n v="1.6593599999999999"/>
        <n v="1.66625"/>
        <n v="1.66635"/>
        <n v="1.65924"/>
        <n v="1.6592499999999999"/>
        <n v="1.66611"/>
        <n v="1.6661699999999999"/>
        <n v="1.66794"/>
        <n v="1.66784"/>
        <n v="1.6664000000000001"/>
        <n v="1.66777"/>
        <n v="1.6678900000000001"/>
        <n v="1.6589499999999999"/>
        <n v="1.60928"/>
        <n v="1.6107499999999999"/>
        <n v="1.6106400000000001"/>
        <n v="1.61073"/>
        <n v="1.6107400000000001"/>
        <n v="1.6107800000000001"/>
        <n v="1.6107100000000001"/>
        <n v="1.61077"/>
        <n v="1.6108199999999999"/>
        <n v="1.6091"/>
        <n v="1.60971"/>
        <n v="1.6148400000000001"/>
        <n v="1.61025"/>
        <n v="1.6099699999999999"/>
        <n v="1.60927"/>
        <n v="1.6089899999999999"/>
        <n v="1.6108100000000001"/>
        <n v="1.60948"/>
        <n v="1.6104799999999999"/>
        <n v="1.6105799999999999"/>
        <n v="1.61069"/>
        <n v="1.6148499999999999"/>
        <n v="1.6148199999999999"/>
        <n v="1.6090500000000001"/>
        <n v="1.6146799999999999"/>
        <n v="1.61022"/>
        <n v="1.6149100000000001"/>
        <n v="1.6153"/>
        <n v="1.6144700000000001"/>
        <n v="1.6147199999999999"/>
        <n v="1.61049"/>
        <n v="1.61894"/>
        <n v="1.6189800000000001"/>
        <n v="1.6191899999999999"/>
        <n v="1.61852"/>
        <n v="1.6096299999999999"/>
        <n v="1.6226955000000001"/>
        <n v="1.61896"/>
        <n v="1.6182700000000001"/>
        <n v="1.6144499999999999"/>
        <n v="1.6196600000000001"/>
        <n v="1.6184400000000001"/>
        <n v="1.61904"/>
        <n v="1.6196200000000001"/>
        <n v="1.61978"/>
        <n v="1.6190599999999999"/>
        <n v="1.6224499999999999"/>
        <n v="1.6231500000000001"/>
        <n v="1.6207499999999999"/>
        <n v="1.6206100000000001"/>
        <n v="1.62327"/>
        <n v="1.62249"/>
        <n v="1.6208499999999999"/>
        <n v="1.6208899999999999"/>
        <n v="1.6224700000000001"/>
        <n v="1.6225400000000001"/>
        <n v="1.6200600000000001"/>
        <n v="1.61713"/>
        <n v="1.6170800000000001"/>
        <n v="1.6167899999999999"/>
        <n v="1.6199300000000001"/>
        <n v="1.6235299999999999"/>
        <n v="1.61714"/>
        <n v="1.6165"/>
        <n v="1.6173500000000001"/>
        <n v="1.6225499999999999"/>
        <n v="1.6166499999999999"/>
        <n v="1.6162000000000001"/>
        <n v="1.6173299999999999"/>
        <n v="1.6164499999999999"/>
        <n v="1.6226700000000001"/>
        <n v="1.6164400000000001"/>
        <n v="1.61704"/>
        <n v="1.61653"/>
        <m/>
      </sharedItems>
    </cacheField>
    <cacheField name="verbatimLongitude" numFmtId="0">
      <sharedItems containsString="0" containsBlank="1" containsNumber="1" minValue="-78.149119999999996" maxValue="-78.068039999999996" count="114">
        <n v="-78.14649"/>
        <n v="-78.146900000000002"/>
        <n v="-78.146569999999997"/>
        <n v="-78.146450000000002"/>
        <n v="-78.143091200000001"/>
        <n v="-78.148780000000002"/>
        <n v="-78.148629999999997"/>
        <n v="-78.149109999999993"/>
        <n v="-78.147940000000006"/>
        <n v="-78.147769999999994"/>
        <n v="-78.147279999999995"/>
        <n v="-78.146680000000003"/>
        <n v="-78.147570000000002"/>
        <n v="-78.148150000000001"/>
        <n v="-78.146590000000003"/>
        <n v="-78.146389999999997"/>
        <n v="-78.146479999999997"/>
        <n v="-78.146469999999994"/>
        <n v="-78.146349999999998"/>
        <n v="-78.147069999999999"/>
        <n v="-78.147459999999995"/>
        <n v="-78.148899999999998"/>
        <n v="-78.146540000000002"/>
        <n v="-78.146829999999994"/>
        <n v="-78.146550000000005"/>
        <n v="-78.146259999999998"/>
        <n v="-78.149039999999999"/>
        <n v="-78.148470000000003"/>
        <n v="-78.147199999999998"/>
        <n v="-78.144490000000005"/>
        <n v="-78.144450000000006"/>
        <n v="-78.14837"/>
        <n v="-78.148570000000007"/>
        <n v="-78.14461"/>
        <n v="-78.144549999999995"/>
        <n v="-78.144059999999996"/>
        <n v="-78.144040000000004"/>
        <n v="-78.144559999999998"/>
        <n v="-78.144009999999994"/>
        <n v="-78.143389999999997"/>
        <n v="-78.149119999999996"/>
        <n v="-78.078370000000007"/>
        <n v="-78.075599999999994"/>
        <n v="-78.076099999999997"/>
        <n v="-78.075729999999993"/>
        <n v="-78.075469999999996"/>
        <n v="-78.075339999999997"/>
        <n v="-78.075789999999998"/>
        <n v="-78.075389999999999"/>
        <n v="-78.07517"/>
        <n v="-78.076260000000005"/>
        <n v="-78.078580000000002"/>
        <n v="-78.077849999999998"/>
        <n v="-78.073849999999993"/>
        <n v="-78.077020000000005"/>
        <n v="-78.077470000000005"/>
        <n v="-78.078360000000004"/>
        <n v="-78.078770000000006"/>
        <n v="-78.075130000000001"/>
        <n v="-78.078239999999994"/>
        <n v="-78.076830000000001"/>
        <n v="-78.076440000000005"/>
        <n v="-78.077129999999997"/>
        <n v="-78.074190000000002"/>
        <n v="-78.073920000000001"/>
        <n v="-78.078860000000006"/>
        <n v="-78.078980000000001"/>
        <n v="-78.073719999999994"/>
        <n v="-78.077060000000003"/>
        <n v="-78.073400000000007"/>
        <n v="-78.073589999999996"/>
        <n v="-78.073650000000001"/>
        <n v="-78.076580000000007"/>
        <n v="-78.0762"/>
        <n v="-78.071770000000001"/>
        <n v="-78.071719999999999"/>
        <n v="-78.072199999999995"/>
        <n v="-78.072280000000006"/>
        <n v="-78.078119999999998"/>
        <n v="-78.068085600000003"/>
        <n v="-78.072540000000004"/>
        <n v="-78.071960000000004"/>
        <n v="-78.07244"/>
        <n v="-78.072180000000003"/>
        <n v="-78.071979999999996"/>
        <n v="-78.071950000000001"/>
        <n v="-78.071640000000002"/>
        <n v="-78.068290000000005"/>
        <n v="-78.069059999999993"/>
        <n v="-78.069100000000006"/>
        <n v="-78.068079999999995"/>
        <n v="-78.068879999999993"/>
        <n v="-78.069019999999995"/>
        <n v="-78.068169999999995"/>
        <n v="-78.068039999999996"/>
        <n v="-78.069220000000001"/>
        <n v="-78.076179999999994"/>
        <n v="-78.076049999999995"/>
        <n v="-78.075810000000004"/>
        <n v="-78.069230000000005"/>
        <n v="-78.068870000000004"/>
        <n v="-78.076419999999999"/>
        <n v="-78.076359999999994"/>
        <n v="-78.075270000000003"/>
        <n v="-78.076589999999996"/>
        <n v="-78.069770000000005"/>
        <n v="-78.075559999999996"/>
        <n v="-78.074129999999997"/>
        <n v="-78.072720000000004"/>
        <n v="-78.073970000000003"/>
        <n v="-78.074029999999993"/>
        <n v="-78.072800000000001"/>
        <n v="-78.073819999999998"/>
        <m/>
      </sharedItems>
    </cacheField>
    <cacheField name="stateProvince" numFmtId="0">
      <sharedItems containsBlank="1"/>
    </cacheField>
    <cacheField name="county" numFmtId="0">
      <sharedItems containsBlank="1"/>
    </cacheField>
    <cacheField name="locality" numFmtId="0">
      <sharedItems containsBlank="1" count="3">
        <s v="Entre Ríos"/>
        <s v="Mingoy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x v="0"/>
    <s v="Polyerata rosenbergi"/>
    <x v="0"/>
    <n v="579"/>
    <s v="BAR-001"/>
    <x v="0"/>
    <n v="124"/>
    <x v="0"/>
    <x v="0"/>
    <s v="Nariño"/>
    <s v="Barbacoas"/>
    <x v="0"/>
  </r>
  <r>
    <x v="1"/>
    <s v="Glaucis aeneus"/>
    <x v="1"/>
    <n v="327"/>
    <s v="BAR-002"/>
    <x v="0"/>
    <n v="124"/>
    <x v="1"/>
    <x v="0"/>
    <s v="Nariño"/>
    <s v="Barbacoas"/>
    <x v="0"/>
  </r>
  <r>
    <x v="2"/>
    <s v="Sporophila funerea"/>
    <x v="2"/>
    <n v="3239"/>
    <s v="BAR-003"/>
    <x v="0"/>
    <n v="130"/>
    <x v="2"/>
    <x v="1"/>
    <s v="Nariño"/>
    <s v="Barbacoas"/>
    <x v="0"/>
  </r>
  <r>
    <x v="3"/>
    <s v="Manacus manacus"/>
    <x v="3"/>
    <n v="2137"/>
    <s v="BAR-004"/>
    <x v="0"/>
    <n v="124"/>
    <x v="1"/>
    <x v="0"/>
    <s v="Nariño"/>
    <s v="Barbacoas"/>
    <x v="0"/>
  </r>
  <r>
    <x v="4"/>
    <s v="Myrmotherula axillaris"/>
    <x v="4"/>
    <n v="1535"/>
    <s v="BAR-005"/>
    <x v="0"/>
    <n v="133"/>
    <x v="3"/>
    <x v="2"/>
    <s v="Nariño"/>
    <s v="Barbacoas"/>
    <x v="0"/>
  </r>
  <r>
    <x v="5"/>
    <s v="Manacus manacus"/>
    <x v="3"/>
    <n v="2137"/>
    <s v="BAR-006"/>
    <x v="0"/>
    <n v="124"/>
    <x v="1"/>
    <x v="0"/>
    <s v="Nariño"/>
    <s v="Barbacoas"/>
    <x v="0"/>
  </r>
  <r>
    <x v="6"/>
    <s v="Manacus manacus"/>
    <x v="3"/>
    <n v="2137"/>
    <s v="BAR-007"/>
    <x v="0"/>
    <n v="124"/>
    <x v="1"/>
    <x v="0"/>
    <s v="Nariño"/>
    <s v="Barbacoas"/>
    <x v="0"/>
  </r>
  <r>
    <x v="7"/>
    <s v="Ceratopipra mentalis"/>
    <x v="5"/>
    <n v="2148"/>
    <s v="BAR-008"/>
    <x v="0"/>
    <n v="129"/>
    <x v="4"/>
    <x v="3"/>
    <s v="Nariño"/>
    <s v="Barbacoas"/>
    <x v="0"/>
  </r>
  <r>
    <x v="8"/>
    <s v="Hylophylax naevioides"/>
    <x v="6"/>
    <n v="1655"/>
    <s v="BAR-009"/>
    <x v="0"/>
    <n v="129"/>
    <x v="5"/>
    <x v="4"/>
    <s v="Nariño"/>
    <s v="Barbacoas"/>
    <x v="0"/>
  </r>
  <r>
    <x v="9"/>
    <s v="Microbates cinereiventris"/>
    <x v="7"/>
    <n v="2745"/>
    <s v="BAR-010"/>
    <x v="0"/>
    <n v="85"/>
    <x v="6"/>
    <x v="5"/>
    <s v="Nariño"/>
    <s v="Barbacoas"/>
    <x v="0"/>
  </r>
  <r>
    <x v="10"/>
    <s v="Poliocrania exsul"/>
    <x v="8"/>
    <n v="1622"/>
    <s v="BAR-011"/>
    <x v="0"/>
    <n v="88"/>
    <x v="7"/>
    <x v="6"/>
    <s v="Nariño"/>
    <s v="Barbacoas"/>
    <x v="0"/>
  </r>
  <r>
    <x v="11"/>
    <s v="Polyerata rosenbergi"/>
    <x v="0"/>
    <n v="579"/>
    <s v="BAR-012"/>
    <x v="0"/>
    <n v="72"/>
    <x v="8"/>
    <x v="7"/>
    <s v="Nariño"/>
    <s v="Barbacoas"/>
    <x v="0"/>
  </r>
  <r>
    <x v="12"/>
    <s v="Ceratopipra mentalis"/>
    <x v="5"/>
    <n v="2148"/>
    <s v="BAR-013"/>
    <x v="0"/>
    <n v="93"/>
    <x v="9"/>
    <x v="8"/>
    <s v="Nariño"/>
    <s v="Barbacoas"/>
    <x v="0"/>
  </r>
  <r>
    <x v="13"/>
    <s v="Automolus subulatus"/>
    <x v="9"/>
    <n v="1962"/>
    <s v="BAR-014"/>
    <x v="0"/>
    <n v="97"/>
    <x v="10"/>
    <x v="9"/>
    <s v="Nariño"/>
    <s v="Barbacoas"/>
    <x v="0"/>
  </r>
  <r>
    <x v="14"/>
    <s v="Lepidothrix coronata"/>
    <x v="10"/>
    <n v="2126"/>
    <s v="BAR-015"/>
    <x v="0"/>
    <n v="105"/>
    <x v="11"/>
    <x v="10"/>
    <s v="Nariño"/>
    <s v="Barbacoas"/>
    <x v="0"/>
  </r>
  <r>
    <x v="15"/>
    <s v="Mionectes olivaceus"/>
    <x v="11"/>
    <n v="2285"/>
    <s v="BAR-016"/>
    <x v="0"/>
    <n v="124"/>
    <x v="12"/>
    <x v="11"/>
    <s v="Nariño"/>
    <s v="Barbacoas"/>
    <x v="0"/>
  </r>
  <r>
    <x v="16"/>
    <s v="Tachyphonus delatrii"/>
    <x v="12"/>
    <n v="3189"/>
    <s v="BAR-017"/>
    <x v="0"/>
    <n v="101"/>
    <x v="13"/>
    <x v="12"/>
    <s v="Nariño"/>
    <s v="Barbacoas"/>
    <x v="0"/>
  </r>
  <r>
    <x v="17"/>
    <s v="Phaethornis yaruqui"/>
    <x v="13"/>
    <n v="350"/>
    <s v="BAR-018"/>
    <x v="0"/>
    <n v="90"/>
    <x v="9"/>
    <x v="13"/>
    <s v="Nariño"/>
    <s v="Barbacoas"/>
    <x v="0"/>
  </r>
  <r>
    <x v="18"/>
    <s v="Tachyphonus delatrii"/>
    <x v="12"/>
    <n v="3189"/>
    <s v="BAR-019"/>
    <x v="0"/>
    <n v="101"/>
    <x v="13"/>
    <x v="12"/>
    <s v="Nariño"/>
    <s v="Barbacoas"/>
    <x v="0"/>
  </r>
  <r>
    <x v="19"/>
    <s v="Phaethornis yaruqui"/>
    <x v="13"/>
    <n v="350"/>
    <s v="BAR-020"/>
    <x v="0"/>
    <n v="90"/>
    <x v="9"/>
    <x v="13"/>
    <s v="Nariño"/>
    <s v="Barbacoas"/>
    <x v="0"/>
  </r>
  <r>
    <x v="20"/>
    <s v="Phaethornis yaruqui"/>
    <x v="13"/>
    <n v="350"/>
    <s v="BAR-021"/>
    <x v="0"/>
    <n v="90"/>
    <x v="9"/>
    <x v="13"/>
    <s v="Nariño"/>
    <s v="Barbacoas"/>
    <x v="0"/>
  </r>
  <r>
    <x v="21"/>
    <s v="Phaethornis yaruqui"/>
    <x v="13"/>
    <n v="350"/>
    <s v="BAR-022"/>
    <x v="0"/>
    <n v="90"/>
    <x v="9"/>
    <x v="13"/>
    <s v="Nariño"/>
    <s v="Barbacoas"/>
    <x v="0"/>
  </r>
  <r>
    <x v="22"/>
    <s v="Phaethornis yaruqui"/>
    <x v="13"/>
    <n v="350"/>
    <s v="BAR-023"/>
    <x v="0"/>
    <n v="90"/>
    <x v="9"/>
    <x v="13"/>
    <s v="Nariño"/>
    <s v="Barbacoas"/>
    <x v="0"/>
  </r>
  <r>
    <x v="23"/>
    <s v="Phaethornis yaruqui"/>
    <x v="13"/>
    <n v="350"/>
    <s v="BAR-024"/>
    <x v="0"/>
    <n v="90"/>
    <x v="9"/>
    <x v="13"/>
    <s v="Nariño"/>
    <s v="Barbacoas"/>
    <x v="0"/>
  </r>
  <r>
    <x v="24"/>
    <s v="Phaethornis yaruqui"/>
    <x v="13"/>
    <n v="350"/>
    <s v="BAR-025"/>
    <x v="0"/>
    <n v="125"/>
    <x v="14"/>
    <x v="14"/>
    <s v="Nariño"/>
    <s v="Barbacoas"/>
    <x v="0"/>
  </r>
  <r>
    <x v="25"/>
    <s v="Glyphorynchus spirurus"/>
    <x v="14"/>
    <n v="1834"/>
    <s v="BAR-026"/>
    <x v="0"/>
    <n v="124"/>
    <x v="12"/>
    <x v="11"/>
    <s v="Nariño"/>
    <s v="Barbacoas"/>
    <x v="0"/>
  </r>
  <r>
    <x v="26"/>
    <s v="Polyerata rosenbergi"/>
    <x v="0"/>
    <n v="579"/>
    <s v="BAR-027"/>
    <x v="0"/>
    <n v="125"/>
    <x v="14"/>
    <x v="14"/>
    <s v="Nariño"/>
    <s v="Barbacoas"/>
    <x v="0"/>
  </r>
  <r>
    <x v="27"/>
    <s v="Mionectes olivaceus"/>
    <x v="11"/>
    <n v="2285"/>
    <s v="BAR-028"/>
    <x v="0"/>
    <n v="124"/>
    <x v="12"/>
    <x v="11"/>
    <s v="Nariño"/>
    <s v="Barbacoas"/>
    <x v="0"/>
  </r>
  <r>
    <x v="28"/>
    <s v="Glyphorynchus spirurus"/>
    <x v="14"/>
    <n v="1834"/>
    <s v="BAR-029"/>
    <x v="0"/>
    <n v="125"/>
    <x v="15"/>
    <x v="15"/>
    <s v="Nariño"/>
    <s v="Barbacoas"/>
    <x v="0"/>
  </r>
  <r>
    <x v="29"/>
    <s v="Manacus manacus"/>
    <x v="3"/>
    <n v="2137"/>
    <s v="BAR-030"/>
    <x v="0"/>
    <n v="125"/>
    <x v="16"/>
    <x v="16"/>
    <s v="Nariño"/>
    <s v="Barbacoas"/>
    <x v="0"/>
  </r>
  <r>
    <x v="30"/>
    <s v="Manacus manacus"/>
    <x v="3"/>
    <n v="2137"/>
    <s v="BAR-031"/>
    <x v="0"/>
    <n v="125"/>
    <x v="16"/>
    <x v="16"/>
    <s v="Nariño"/>
    <s v="Barbacoas"/>
    <x v="0"/>
  </r>
  <r>
    <x v="31"/>
    <s v="Myiobius barbatus"/>
    <x v="15"/>
    <n v="2245"/>
    <s v="BAR-032"/>
    <x v="0"/>
    <n v="125"/>
    <x v="16"/>
    <x v="16"/>
    <s v="Nariño"/>
    <s v="Barbacoas"/>
    <x v="0"/>
  </r>
  <r>
    <x v="32"/>
    <s v="Ceratopipra mentalis"/>
    <x v="5"/>
    <n v="2148"/>
    <s v="BAR-033"/>
    <x v="0"/>
    <n v="124"/>
    <x v="0"/>
    <x v="0"/>
    <s v="Nariño"/>
    <s v="Barbacoas"/>
    <x v="0"/>
  </r>
  <r>
    <x v="33"/>
    <s v="Poliocrania exsul"/>
    <x v="8"/>
    <n v="1622"/>
    <s v="BAR-034"/>
    <x v="0"/>
    <n v="124"/>
    <x v="0"/>
    <x v="0"/>
    <s v="Nariño"/>
    <s v="Barbacoas"/>
    <x v="0"/>
  </r>
  <r>
    <x v="34"/>
    <s v="Threnetes ruckeri"/>
    <x v="16"/>
    <n v="329"/>
    <s v="BAR-035"/>
    <x v="0"/>
    <n v="126"/>
    <x v="17"/>
    <x v="17"/>
    <s v="Nariño"/>
    <s v="Barbacoas"/>
    <x v="0"/>
  </r>
  <r>
    <x v="35"/>
    <s v="Amazilia tzacatl"/>
    <x v="17"/>
    <n v="560"/>
    <s v="BAR-036"/>
    <x v="0"/>
    <n v="130"/>
    <x v="18"/>
    <x v="11"/>
    <s v="Nariño"/>
    <s v="Barbacoas"/>
    <x v="0"/>
  </r>
  <r>
    <x v="36"/>
    <s v="Polyerata rosenbergi"/>
    <x v="0"/>
    <n v="579"/>
    <s v="BAR-037"/>
    <x v="0"/>
    <n v="97"/>
    <x v="10"/>
    <x v="9"/>
    <s v="Nariño"/>
    <s v="Barbacoas"/>
    <x v="0"/>
  </r>
  <r>
    <x v="37"/>
    <s v="Phaethornis striigularis"/>
    <x v="18"/>
    <n v="340"/>
    <s v="BAR-038"/>
    <x v="0"/>
    <n v="123"/>
    <x v="19"/>
    <x v="18"/>
    <s v="Nariño"/>
    <s v="Barbacoas"/>
    <x v="0"/>
  </r>
  <r>
    <x v="38"/>
    <s v="Polyerata amabilis"/>
    <x v="19"/>
    <n v="580"/>
    <s v="BAR-039"/>
    <x v="0"/>
    <n v="112"/>
    <x v="20"/>
    <x v="19"/>
    <s v="Nariño"/>
    <s v="Barbacoas"/>
    <x v="0"/>
  </r>
  <r>
    <x v="39"/>
    <s v="Phaethornis yaruqui"/>
    <x v="13"/>
    <n v="350"/>
    <s v="BAR-040"/>
    <x v="0"/>
    <n v="103"/>
    <x v="10"/>
    <x v="20"/>
    <s v="Nariño"/>
    <s v="Barbacoas"/>
    <x v="0"/>
  </r>
  <r>
    <x v="40"/>
    <s v="Phaethornis striigularis"/>
    <x v="18"/>
    <n v="340"/>
    <s v="BAR-041"/>
    <x v="0"/>
    <n v="101"/>
    <x v="13"/>
    <x v="12"/>
    <s v="Nariño"/>
    <s v="Barbacoas"/>
    <x v="0"/>
  </r>
  <r>
    <x v="41"/>
    <s v="Tachyphonus delatrii"/>
    <x v="12"/>
    <n v="3189"/>
    <s v="BAR-042"/>
    <x v="0"/>
    <n v="124"/>
    <x v="0"/>
    <x v="0"/>
    <s v="Nariño"/>
    <s v="Barbacoas"/>
    <x v="0"/>
  </r>
  <r>
    <x v="42"/>
    <s v="Polyerata rosenbergi"/>
    <x v="0"/>
    <n v="579"/>
    <s v="BAR-043"/>
    <x v="0"/>
    <n v="125"/>
    <x v="14"/>
    <x v="14"/>
    <s v="Nariño"/>
    <s v="Barbacoas"/>
    <x v="0"/>
  </r>
  <r>
    <x v="43"/>
    <s v="Tachyphonus delatrii"/>
    <x v="12"/>
    <n v="3189"/>
    <s v="BAR-044"/>
    <x v="0"/>
    <n v="130"/>
    <x v="2"/>
    <x v="1"/>
    <s v="Nariño"/>
    <s v="Barbacoas"/>
    <x v="0"/>
  </r>
  <r>
    <x v="44"/>
    <s v="Chlorophanes spiza"/>
    <x v="20"/>
    <n v="3110"/>
    <s v="BAR-045"/>
    <x v="0"/>
    <n v="124"/>
    <x v="1"/>
    <x v="0"/>
    <s v="Nariño"/>
    <s v="Barbacoas"/>
    <x v="0"/>
  </r>
  <r>
    <x v="45"/>
    <s v="Threnetes ruckeri"/>
    <x v="16"/>
    <n v="329"/>
    <s v="BAR-046"/>
    <x v="0"/>
    <n v="105"/>
    <x v="11"/>
    <x v="10"/>
    <s v="Nariño"/>
    <s v="Barbacoas"/>
    <x v="0"/>
  </r>
  <r>
    <x v="46"/>
    <s v="Phaethornis yaruqui"/>
    <x v="13"/>
    <n v="350"/>
    <s v="BAR-047"/>
    <x v="0"/>
    <n v="90"/>
    <x v="9"/>
    <x v="13"/>
    <s v="Nariño"/>
    <s v="Barbacoas"/>
    <x v="0"/>
  </r>
  <r>
    <x v="47"/>
    <s v="Dendrocincla fuliginosa"/>
    <x v="21"/>
    <n v="1832"/>
    <s v="BAR-048"/>
    <x v="0"/>
    <n v="103"/>
    <x v="10"/>
    <x v="20"/>
    <s v="Nariño"/>
    <s v="Barbacoas"/>
    <x v="0"/>
  </r>
  <r>
    <x v="48"/>
    <s v="Ceratopipra mentalis"/>
    <x v="5"/>
    <n v="2148"/>
    <s v="BAR-049"/>
    <x v="0"/>
    <n v="84"/>
    <x v="21"/>
    <x v="21"/>
    <s v="Nariño"/>
    <s v="Barbacoas"/>
    <x v="0"/>
  </r>
  <r>
    <x v="49"/>
    <s v="Capito quinticolor"/>
    <x v="22"/>
    <n v="1146"/>
    <s v="BAR-050"/>
    <x v="0"/>
    <n v="84"/>
    <x v="21"/>
    <x v="21"/>
    <s v="Nariño"/>
    <s v="Barbacoas"/>
    <x v="0"/>
  </r>
  <r>
    <x v="50"/>
    <s v="Capito quinticolor"/>
    <x v="22"/>
    <n v="1146"/>
    <s v="BAR-051"/>
    <x v="0"/>
    <n v="84"/>
    <x v="21"/>
    <x v="21"/>
    <s v="Nariño"/>
    <s v="Barbacoas"/>
    <x v="0"/>
  </r>
  <r>
    <x v="51"/>
    <s v="Mionectes olivaceus"/>
    <x v="11"/>
    <n v="2285"/>
    <s v="BAR-052"/>
    <x v="0"/>
    <n v="72"/>
    <x v="8"/>
    <x v="7"/>
    <s v="Nariño"/>
    <s v="Barbacoas"/>
    <x v="0"/>
  </r>
  <r>
    <x v="52"/>
    <s v="Phaethornis striigularis"/>
    <x v="18"/>
    <n v="340"/>
    <s v="BAR-053"/>
    <x v="0"/>
    <n v="84"/>
    <x v="21"/>
    <x v="21"/>
    <s v="Nariño"/>
    <s v="Barbacoas"/>
    <x v="0"/>
  </r>
  <r>
    <x v="53"/>
    <s v="Cantorchilus nigricapillus"/>
    <x v="23"/>
    <n v="2726"/>
    <s v="BAR-054"/>
    <x v="0"/>
    <n v="134"/>
    <x v="22"/>
    <x v="22"/>
    <s v="Nariño"/>
    <s v="Barbacoas"/>
    <x v="0"/>
  </r>
  <r>
    <x v="54"/>
    <s v="Amazilia tzacatl"/>
    <x v="17"/>
    <n v="560"/>
    <s v="BAR-055"/>
    <x v="0"/>
    <n v="126"/>
    <x v="17"/>
    <x v="17"/>
    <s v="Nariño"/>
    <s v="Barbacoas"/>
    <x v="0"/>
  </r>
  <r>
    <x v="55"/>
    <s v="Polyerata rosenbergi"/>
    <x v="0"/>
    <n v="579"/>
    <s v="BAR-056"/>
    <x v="0"/>
    <n v="88"/>
    <x v="7"/>
    <x v="6"/>
    <s v="Nariño"/>
    <s v="Barbacoas"/>
    <x v="0"/>
  </r>
  <r>
    <x v="56"/>
    <s v="Polyerata rosenbergi"/>
    <x v="0"/>
    <n v="579"/>
    <s v="BAR-057"/>
    <x v="0"/>
    <n v="85"/>
    <x v="6"/>
    <x v="5"/>
    <s v="Nariño"/>
    <s v="Barbacoas"/>
    <x v="0"/>
  </r>
  <r>
    <x v="57"/>
    <s v="Myiobius barbatus"/>
    <x v="15"/>
    <n v="2245"/>
    <s v="BAR-058"/>
    <x v="0"/>
    <n v="125"/>
    <x v="16"/>
    <x v="16"/>
    <s v="Nariño"/>
    <s v="Barbacoas"/>
    <x v="0"/>
  </r>
  <r>
    <x v="58"/>
    <s v="Manacus manacus"/>
    <x v="3"/>
    <n v="2137"/>
    <s v="BAR-059"/>
    <x v="0"/>
    <n v="125"/>
    <x v="16"/>
    <x v="16"/>
    <s v="Nariño"/>
    <s v="Barbacoas"/>
    <x v="0"/>
  </r>
  <r>
    <x v="59"/>
    <s v="Lepidothrix coronata"/>
    <x v="10"/>
    <n v="2126"/>
    <s v="BAR-060"/>
    <x v="0"/>
    <n v="124"/>
    <x v="0"/>
    <x v="0"/>
    <s v="Nariño"/>
    <s v="Barbacoas"/>
    <x v="0"/>
  </r>
  <r>
    <x v="60"/>
    <s v="Tachyphonus delatrii"/>
    <x v="12"/>
    <n v="3189"/>
    <s v="BAR-061"/>
    <x v="0"/>
    <n v="131"/>
    <x v="23"/>
    <x v="23"/>
    <s v="Nariño"/>
    <s v="Barbacoas"/>
    <x v="0"/>
  </r>
  <r>
    <x v="61"/>
    <s v="Manacus manacus"/>
    <x v="3"/>
    <n v="2137"/>
    <s v="BAR-062"/>
    <x v="0"/>
    <n v="126"/>
    <x v="17"/>
    <x v="17"/>
    <s v="Nariño"/>
    <s v="Barbacoas"/>
    <x v="0"/>
  </r>
  <r>
    <x v="62"/>
    <s v="Gymnopithys bicolor"/>
    <x v="24"/>
    <n v="1645"/>
    <s v="BAR-063"/>
    <x v="0"/>
    <n v="101"/>
    <x v="13"/>
    <x v="12"/>
    <s v="Nariño"/>
    <s v="Barbacoas"/>
    <x v="0"/>
  </r>
  <r>
    <x v="63"/>
    <s v="Tachyphonus delatrii"/>
    <x v="12"/>
    <n v="3189"/>
    <s v="BAR-064"/>
    <x v="0"/>
    <n v="130"/>
    <x v="18"/>
    <x v="11"/>
    <s v="Nariño"/>
    <s v="Barbacoas"/>
    <x v="0"/>
  </r>
  <r>
    <x v="64"/>
    <s v="Myiobius barbatus"/>
    <x v="15"/>
    <n v="2245"/>
    <s v="BAR-065"/>
    <x v="0"/>
    <n v="129"/>
    <x v="24"/>
    <x v="24"/>
    <s v="Nariño"/>
    <s v="Barbacoas"/>
    <x v="0"/>
  </r>
  <r>
    <x v="65"/>
    <s v="Lepidothrix coronata"/>
    <x v="10"/>
    <n v="2126"/>
    <s v="BAR-066"/>
    <x v="0"/>
    <n v="129"/>
    <x v="4"/>
    <x v="3"/>
    <s v="Nariño"/>
    <s v="Barbacoas"/>
    <x v="0"/>
  </r>
  <r>
    <x v="66"/>
    <s v="Mionectes olivaceus"/>
    <x v="11"/>
    <n v="2285"/>
    <s v="BAR-067"/>
    <x v="0"/>
    <n v="133"/>
    <x v="3"/>
    <x v="2"/>
    <s v="Nariño"/>
    <s v="Barbacoas"/>
    <x v="0"/>
  </r>
  <r>
    <x v="67"/>
    <s v="Glyphorynchus spirurus"/>
    <x v="14"/>
    <n v="1834"/>
    <s v="BAR-068"/>
    <x v="0"/>
    <n v="129"/>
    <x v="4"/>
    <x v="3"/>
    <s v="Nariño"/>
    <s v="Barbacoas"/>
    <x v="0"/>
  </r>
  <r>
    <x v="68"/>
    <s v="Lepidothrix coronata"/>
    <x v="10"/>
    <n v="2126"/>
    <s v="BAR-069"/>
    <x v="0"/>
    <n v="124"/>
    <x v="0"/>
    <x v="0"/>
    <s v="Nariño"/>
    <s v="Barbacoas"/>
    <x v="0"/>
  </r>
  <r>
    <x v="69"/>
    <s v="Manacus manacus"/>
    <x v="3"/>
    <n v="2137"/>
    <s v="BAR-070"/>
    <x v="0"/>
    <n v="133"/>
    <x v="3"/>
    <x v="2"/>
    <s v="Nariño"/>
    <s v="Barbacoas"/>
    <x v="0"/>
  </r>
  <r>
    <x v="70"/>
    <s v="Lepidothrix coronata"/>
    <x v="10"/>
    <n v="2126"/>
    <s v="BAR-071"/>
    <x v="0"/>
    <n v="130"/>
    <x v="18"/>
    <x v="11"/>
    <s v="Nariño"/>
    <s v="Barbacoas"/>
    <x v="0"/>
  </r>
  <r>
    <x v="71"/>
    <s v="Mionectes olivaceus"/>
    <x v="11"/>
    <n v="2285"/>
    <s v="BAR-072"/>
    <x v="0"/>
    <n v="103"/>
    <x v="10"/>
    <x v="20"/>
    <s v="Nariño"/>
    <s v="Barbacoas"/>
    <x v="0"/>
  </r>
  <r>
    <x v="72"/>
    <s v="Thamnophilus atrinucha"/>
    <x v="25"/>
    <n v="1456"/>
    <s v="BAR-073"/>
    <x v="0"/>
    <n v="105"/>
    <x v="11"/>
    <x v="10"/>
    <s v="Nariño"/>
    <s v="Barbacoas"/>
    <x v="0"/>
  </r>
  <r>
    <x v="73"/>
    <s v="Mionectes olivaceus"/>
    <x v="11"/>
    <n v="2285"/>
    <s v="BAR-074"/>
    <x v="0"/>
    <n v="103"/>
    <x v="10"/>
    <x v="20"/>
    <s v="Nariño"/>
    <s v="Barbacoas"/>
    <x v="0"/>
  </r>
  <r>
    <x v="74"/>
    <s v="Mionectes olivaceus"/>
    <x v="11"/>
    <n v="2285"/>
    <s v="BAR-075"/>
    <x v="0"/>
    <n v="88"/>
    <x v="7"/>
    <x v="6"/>
    <s v="Nariño"/>
    <s v="Barbacoas"/>
    <x v="0"/>
  </r>
  <r>
    <x v="75"/>
    <s v="Glyphorynchus spirurus"/>
    <x v="14"/>
    <n v="1834"/>
    <s v="BAR-076"/>
    <x v="0"/>
    <n v="72"/>
    <x v="8"/>
    <x v="7"/>
    <s v="Nariño"/>
    <s v="Barbacoas"/>
    <x v="0"/>
  </r>
  <r>
    <x v="76"/>
    <s v="Mionectes olivaceus"/>
    <x v="11"/>
    <n v="2285"/>
    <s v="BAR-077"/>
    <x v="0"/>
    <n v="124"/>
    <x v="25"/>
    <x v="25"/>
    <s v="Nariño"/>
    <s v="Barbacoas"/>
    <x v="0"/>
  </r>
  <r>
    <x v="77"/>
    <s v="Lepidothrix coronata"/>
    <x v="10"/>
    <n v="2126"/>
    <s v="BAR-078"/>
    <x v="0"/>
    <n v="124"/>
    <x v="25"/>
    <x v="25"/>
    <s v="Nariño"/>
    <s v="Barbacoas"/>
    <x v="0"/>
  </r>
  <r>
    <x v="78"/>
    <s v="Mionectes olivaceus"/>
    <x v="11"/>
    <n v="2285"/>
    <s v="BAR-079"/>
    <x v="0"/>
    <n v="93"/>
    <x v="9"/>
    <x v="8"/>
    <s v="Nariño"/>
    <s v="Barbacoas"/>
    <x v="0"/>
  </r>
  <r>
    <x v="79"/>
    <s v="Ceratopipra mentalis"/>
    <x v="5"/>
    <n v="2148"/>
    <s v="BAR-080"/>
    <x v="0"/>
    <n v="93"/>
    <x v="9"/>
    <x v="8"/>
    <s v="Nariño"/>
    <s v="Barbacoas"/>
    <x v="0"/>
  </r>
  <r>
    <x v="80"/>
    <s v="Glyphorynchus spirurus"/>
    <x v="14"/>
    <n v="1834"/>
    <s v="BAR-081"/>
    <x v="0"/>
    <n v="90"/>
    <x v="9"/>
    <x v="13"/>
    <s v="Nariño"/>
    <s v="Barbacoas"/>
    <x v="0"/>
  </r>
  <r>
    <x v="81"/>
    <s v="Ceratopipra mentalis"/>
    <x v="5"/>
    <n v="2148"/>
    <s v="BAR-082"/>
    <x v="0"/>
    <n v="93"/>
    <x v="9"/>
    <x v="8"/>
    <s v="Nariño"/>
    <s v="Barbacoas"/>
    <x v="0"/>
  </r>
  <r>
    <x v="82"/>
    <s v="Hylophylax naevioides"/>
    <x v="6"/>
    <n v="1655"/>
    <s v="BAR-083"/>
    <x v="0"/>
    <n v="84"/>
    <x v="21"/>
    <x v="21"/>
    <s v="Nariño"/>
    <s v="Barbacoas"/>
    <x v="0"/>
  </r>
  <r>
    <x v="83"/>
    <s v="Coereba flaveola"/>
    <x v="26"/>
    <n v="3330"/>
    <s v="BAR-084"/>
    <x v="0"/>
    <n v="88"/>
    <x v="7"/>
    <x v="6"/>
    <s v="Nariño"/>
    <s v="Barbacoas"/>
    <x v="0"/>
  </r>
  <r>
    <x v="84"/>
    <s v="Lepidothrix coronata"/>
    <x v="10"/>
    <n v="2126"/>
    <s v="BAR-085"/>
    <x v="0"/>
    <n v="112"/>
    <x v="20"/>
    <x v="19"/>
    <s v="Nariño"/>
    <s v="Barbacoas"/>
    <x v="0"/>
  </r>
  <r>
    <x v="85"/>
    <s v="Mionectes olivaceus"/>
    <x v="11"/>
    <n v="2285"/>
    <s v="BAR-086"/>
    <x v="0"/>
    <n v="72"/>
    <x v="8"/>
    <x v="7"/>
    <s v="Nariño"/>
    <s v="Barbacoas"/>
    <x v="0"/>
  </r>
  <r>
    <x v="86"/>
    <s v="Lepidothrix coronata"/>
    <x v="10"/>
    <n v="2126"/>
    <s v="BAR-087"/>
    <x v="0"/>
    <n v="72"/>
    <x v="8"/>
    <x v="7"/>
    <s v="Nariño"/>
    <s v="Barbacoas"/>
    <x v="0"/>
  </r>
  <r>
    <x v="87"/>
    <s v="Ceratopipra mentalis"/>
    <x v="5"/>
    <n v="2148"/>
    <s v="BAR-088"/>
    <x v="0"/>
    <n v="76"/>
    <x v="13"/>
    <x v="26"/>
    <s v="Nariño"/>
    <s v="Barbacoas"/>
    <x v="0"/>
  </r>
  <r>
    <x v="88"/>
    <s v="Xenops minutus"/>
    <x v="27"/>
    <n v="1879"/>
    <s v="BAR-089"/>
    <x v="0"/>
    <n v="103"/>
    <x v="10"/>
    <x v="20"/>
    <s v="Nariño"/>
    <s v="Barbacoas"/>
    <x v="0"/>
  </r>
  <r>
    <x v="89"/>
    <s v="Glyphorynchus spirurus"/>
    <x v="14"/>
    <n v="1834"/>
    <s v="BAR-090"/>
    <x v="0"/>
    <n v="103"/>
    <x v="10"/>
    <x v="20"/>
    <s v="Nariño"/>
    <s v="Barbacoas"/>
    <x v="0"/>
  </r>
  <r>
    <x v="90"/>
    <s v="Mionectes olivaceus"/>
    <x v="11"/>
    <n v="2285"/>
    <s v="BAR-091"/>
    <x v="0"/>
    <n v="89"/>
    <x v="26"/>
    <x v="27"/>
    <s v="Nariño"/>
    <s v="Barbacoas"/>
    <x v="0"/>
  </r>
  <r>
    <x v="91"/>
    <s v="Thamnophilus atrinucha"/>
    <x v="25"/>
    <n v="1456"/>
    <s v="BAR-092"/>
    <x v="0"/>
    <n v="88"/>
    <x v="7"/>
    <x v="6"/>
    <s v="Nariño"/>
    <s v="Barbacoas"/>
    <x v="0"/>
  </r>
  <r>
    <x v="92"/>
    <s v="Gymnopithys bicolor"/>
    <x v="24"/>
    <n v="1645"/>
    <s v="BAR-093"/>
    <x v="0"/>
    <n v="90"/>
    <x v="9"/>
    <x v="13"/>
    <s v="Nariño"/>
    <s v="Barbacoas"/>
    <x v="0"/>
  </r>
  <r>
    <x v="93"/>
    <s v="Tachyphonus delatrii"/>
    <x v="12"/>
    <n v="3189"/>
    <s v="BAR-094"/>
    <x v="0"/>
    <n v="130"/>
    <x v="18"/>
    <x v="11"/>
    <s v="Nariño"/>
    <s v="Barbacoas"/>
    <x v="0"/>
  </r>
  <r>
    <x v="94"/>
    <s v="Cantorchilus leucopogon"/>
    <x v="28"/>
    <n v="2725"/>
    <s v="BAR-095"/>
    <x v="0"/>
    <n v="131"/>
    <x v="23"/>
    <x v="23"/>
    <s v="Nariño"/>
    <s v="Barbacoas"/>
    <x v="0"/>
  </r>
  <r>
    <x v="95"/>
    <s v="Tachyphonus delatrii"/>
    <x v="12"/>
    <n v="3189"/>
    <s v="BAR-096"/>
    <x v="0"/>
    <n v="133"/>
    <x v="3"/>
    <x v="2"/>
    <s v="Nariño"/>
    <s v="Barbacoas"/>
    <x v="0"/>
  </r>
  <r>
    <x v="96"/>
    <s v="Manacus manacus"/>
    <x v="3"/>
    <n v="2137"/>
    <s v="BAR-097"/>
    <x v="0"/>
    <n v="133"/>
    <x v="3"/>
    <x v="2"/>
    <s v="Nariño"/>
    <s v="Barbacoas"/>
    <x v="0"/>
  </r>
  <r>
    <x v="97"/>
    <s v="Myiothlypis fulvicauda"/>
    <x v="29"/>
    <n v="3042"/>
    <s v="BAR-098"/>
    <x v="0"/>
    <n v="123"/>
    <x v="19"/>
    <x v="18"/>
    <s v="Nariño"/>
    <s v="Barbacoas"/>
    <x v="0"/>
  </r>
  <r>
    <x v="98"/>
    <s v="Lepidothrix coronata"/>
    <x v="10"/>
    <n v="2126"/>
    <s v="BAR-099"/>
    <x v="0"/>
    <n v="125"/>
    <x v="15"/>
    <x v="15"/>
    <s v="Nariño"/>
    <s v="Barbacoas"/>
    <x v="0"/>
  </r>
  <r>
    <x v="99"/>
    <s v="Thamnophilus atrinucha"/>
    <x v="25"/>
    <n v="1456"/>
    <s v="BAR-100"/>
    <x v="0"/>
    <n v="128"/>
    <x v="27"/>
    <x v="3"/>
    <s v="Nariño"/>
    <s v="Barbacoas"/>
    <x v="0"/>
  </r>
  <r>
    <x v="100"/>
    <s v="Myrmotherula axillaris"/>
    <x v="4"/>
    <n v="1535"/>
    <s v="BAR-101"/>
    <x v="0"/>
    <n v="130"/>
    <x v="18"/>
    <x v="11"/>
    <s v="Nariño"/>
    <s v="Barbacoas"/>
    <x v="0"/>
  </r>
  <r>
    <x v="101"/>
    <s v="Tachyphonus delatrii"/>
    <x v="12"/>
    <n v="3189"/>
    <s v="BAR-102"/>
    <x v="0"/>
    <n v="129"/>
    <x v="24"/>
    <x v="24"/>
    <s v="Nariño"/>
    <s v="Barbacoas"/>
    <x v="0"/>
  </r>
  <r>
    <x v="102"/>
    <s v="Manacus manacus"/>
    <x v="3"/>
    <n v="2137"/>
    <s v="BAR-103"/>
    <x v="0"/>
    <n v="129"/>
    <x v="24"/>
    <x v="24"/>
    <s v="Nariño"/>
    <s v="Barbacoas"/>
    <x v="0"/>
  </r>
  <r>
    <x v="103"/>
    <s v="Manacus manacus"/>
    <x v="3"/>
    <n v="2137"/>
    <s v="BAR-104"/>
    <x v="0"/>
    <n v="129"/>
    <x v="24"/>
    <x v="24"/>
    <s v="Nariño"/>
    <s v="Barbacoas"/>
    <x v="0"/>
  </r>
  <r>
    <x v="104"/>
    <s v="Myrmotherula axillaris"/>
    <x v="4"/>
    <n v="1535"/>
    <s v="BAR-105"/>
    <x v="0"/>
    <n v="134"/>
    <x v="22"/>
    <x v="22"/>
    <s v="Nariño"/>
    <s v="Barbacoas"/>
    <x v="0"/>
  </r>
  <r>
    <x v="105"/>
    <s v="Actitis macularius"/>
    <x v="30"/>
    <n v="708"/>
    <s v="BAR-106"/>
    <x v="1"/>
    <n v="93"/>
    <x v="5"/>
    <x v="4"/>
    <s v="Nariño"/>
    <s v="Barbacoas"/>
    <x v="0"/>
  </r>
  <r>
    <x v="106"/>
    <s v="Pachyramphus homochrous"/>
    <x v="31"/>
    <n v="2238"/>
    <s v="BAR-107"/>
    <x v="1"/>
    <n v="93"/>
    <x v="5"/>
    <x v="4"/>
    <s v="Nariño"/>
    <s v="Barbacoas"/>
    <x v="0"/>
  </r>
  <r>
    <x v="107"/>
    <s v="Phaethornis yaruqui"/>
    <x v="13"/>
    <n v="350"/>
    <s v="BAR-108"/>
    <x v="1"/>
    <n v="93"/>
    <x v="9"/>
    <x v="8"/>
    <s v="Nariño"/>
    <s v="Barbacoas"/>
    <x v="0"/>
  </r>
  <r>
    <x v="108"/>
    <s v="Polyerata rosenbergi"/>
    <x v="0"/>
    <n v="579"/>
    <s v="BAR-109"/>
    <x v="1"/>
    <n v="125"/>
    <x v="14"/>
    <x v="14"/>
    <s v="Nariño"/>
    <s v="Barbacoas"/>
    <x v="0"/>
  </r>
  <r>
    <x v="109"/>
    <s v="Mionectes oleagineus"/>
    <x v="32"/>
    <n v="2286"/>
    <s v="BAR-110"/>
    <x v="1"/>
    <n v="129"/>
    <x v="24"/>
    <x v="24"/>
    <s v="Nariño"/>
    <s v="Barbacoas"/>
    <x v="0"/>
  </r>
  <r>
    <x v="110"/>
    <s v="Polyerata rosenbergi"/>
    <x v="0"/>
    <n v="579"/>
    <s v="BAR-111"/>
    <x v="1"/>
    <n v="124"/>
    <x v="1"/>
    <x v="0"/>
    <s v="Nariño"/>
    <s v="Barbacoas"/>
    <x v="0"/>
  </r>
  <r>
    <x v="111"/>
    <s v="Poliocrania exsul"/>
    <x v="8"/>
    <n v="1622"/>
    <s v="BAR-112"/>
    <x v="1"/>
    <n v="134"/>
    <x v="22"/>
    <x v="22"/>
    <s v="Nariño"/>
    <s v="Barbacoas"/>
    <x v="0"/>
  </r>
  <r>
    <x v="112"/>
    <s v="Poliocrania exsul"/>
    <x v="8"/>
    <n v="1622"/>
    <s v="BAR-113"/>
    <x v="1"/>
    <n v="134"/>
    <x v="22"/>
    <x v="22"/>
    <s v="Nariño"/>
    <s v="Barbacoas"/>
    <x v="0"/>
  </r>
  <r>
    <x v="113"/>
    <s v="Lepidothrix coronata"/>
    <x v="10"/>
    <n v="2126"/>
    <s v="BAR-114"/>
    <x v="1"/>
    <n v="125"/>
    <x v="16"/>
    <x v="16"/>
    <s v="Nariño"/>
    <s v="Barbacoas"/>
    <x v="0"/>
  </r>
  <r>
    <x v="114"/>
    <s v="Manacus manacus"/>
    <x v="3"/>
    <n v="2137"/>
    <s v="BAR-115"/>
    <x v="1"/>
    <n v="129"/>
    <x v="4"/>
    <x v="3"/>
    <s v="Nariño"/>
    <s v="Barbacoas"/>
    <x v="0"/>
  </r>
  <r>
    <x v="115"/>
    <s v="Manacus manacus"/>
    <x v="3"/>
    <n v="2137"/>
    <s v="BAR-116"/>
    <x v="1"/>
    <n v="125"/>
    <x v="16"/>
    <x v="16"/>
    <s v="Nariño"/>
    <s v="Barbacoas"/>
    <x v="0"/>
  </r>
  <r>
    <x v="116"/>
    <s v="Cyanoloxia cyanoides"/>
    <x v="33"/>
    <n v="3096"/>
    <s v="BAR-117"/>
    <x v="1"/>
    <n v="90"/>
    <x v="9"/>
    <x v="13"/>
    <s v="Nariño"/>
    <s v="Barbacoas"/>
    <x v="0"/>
  </r>
  <r>
    <x v="117"/>
    <s v="Cyanoloxia cyanoides"/>
    <x v="33"/>
    <n v="3096"/>
    <s v="BAR-118"/>
    <x v="1"/>
    <n v="105"/>
    <x v="11"/>
    <x v="10"/>
    <s v="Nariño"/>
    <s v="Barbacoas"/>
    <x v="0"/>
  </r>
  <r>
    <x v="118"/>
    <s v="Glyphorynchus spirurus"/>
    <x v="14"/>
    <n v="1834"/>
    <s v="BAR-119"/>
    <x v="1"/>
    <n v="101"/>
    <x v="13"/>
    <x v="12"/>
    <s v="Nariño"/>
    <s v="Barbacoas"/>
    <x v="0"/>
  </r>
  <r>
    <x v="119"/>
    <s v="Lepidothrix coronata"/>
    <x v="10"/>
    <n v="2126"/>
    <s v="BAR-120"/>
    <x v="1"/>
    <n v="124"/>
    <x v="1"/>
    <x v="0"/>
    <s v="Nariño"/>
    <s v="Barbacoas"/>
    <x v="0"/>
  </r>
  <r>
    <x v="120"/>
    <s v="Glyphorynchus spirurus"/>
    <x v="14"/>
    <n v="1834"/>
    <s v="BAR-121"/>
    <x v="1"/>
    <n v="112"/>
    <x v="20"/>
    <x v="19"/>
    <s v="Nariño"/>
    <s v="Barbacoas"/>
    <x v="0"/>
  </r>
  <r>
    <x v="121"/>
    <s v="Polyerata rosenbergi"/>
    <x v="0"/>
    <n v="579"/>
    <s v="BAR-122"/>
    <x v="1"/>
    <n v="125"/>
    <x v="15"/>
    <x v="15"/>
    <s v="Nariño"/>
    <s v="Barbacoas"/>
    <x v="0"/>
  </r>
  <r>
    <x v="122"/>
    <s v="Lepidothrix coronata"/>
    <x v="10"/>
    <n v="2126"/>
    <s v="BAR-123"/>
    <x v="1"/>
    <n v="108"/>
    <x v="28"/>
    <x v="28"/>
    <s v="Nariño"/>
    <s v="Barbacoas"/>
    <x v="0"/>
  </r>
  <r>
    <x v="123"/>
    <s v="Leptotila pallida"/>
    <x v="34"/>
    <n v="202"/>
    <s v="BAR-124"/>
    <x v="1"/>
    <n v="84"/>
    <x v="21"/>
    <x v="21"/>
    <s v="Nariño"/>
    <s v="Barbacoas"/>
    <x v="0"/>
  </r>
  <r>
    <x v="124"/>
    <s v="Phaethornis striigularis"/>
    <x v="18"/>
    <n v="340"/>
    <s v="BAR-125"/>
    <x v="1"/>
    <n v="64"/>
    <x v="29"/>
    <x v="29"/>
    <s v="Nariño"/>
    <s v="Barbacoas"/>
    <x v="0"/>
  </r>
  <r>
    <x v="125"/>
    <s v="Ramphocelus flammigerus"/>
    <x v="35"/>
    <n v="3203"/>
    <s v="BAR-126"/>
    <x v="1"/>
    <n v="64"/>
    <x v="29"/>
    <x v="29"/>
    <s v="Nariño"/>
    <s v="Barbacoas"/>
    <x v="0"/>
  </r>
  <r>
    <x v="126"/>
    <s v="Polyerata amabilis"/>
    <x v="19"/>
    <n v="580"/>
    <s v="BAR-127"/>
    <x v="1"/>
    <n v="131"/>
    <x v="23"/>
    <x v="23"/>
    <s v="Nariño"/>
    <s v="Barbacoas"/>
    <x v="0"/>
  </r>
  <r>
    <x v="127"/>
    <s v="Polyerata amabilis"/>
    <x v="19"/>
    <n v="580"/>
    <s v="BAR-128"/>
    <x v="1"/>
    <n v="130"/>
    <x v="2"/>
    <x v="1"/>
    <s v="Nariño"/>
    <s v="Barbacoas"/>
    <x v="0"/>
  </r>
  <r>
    <x v="128"/>
    <s v="Phaethornis striigularis"/>
    <x v="18"/>
    <n v="340"/>
    <s v="BAR-129"/>
    <x v="1"/>
    <n v="129"/>
    <x v="4"/>
    <x v="3"/>
    <s v="Nariño"/>
    <s v="Barbacoas"/>
    <x v="0"/>
  </r>
  <r>
    <x v="129"/>
    <s v="Manacus manacus"/>
    <x v="3"/>
    <n v="2137"/>
    <s v="BAR-130"/>
    <x v="1"/>
    <n v="130"/>
    <x v="18"/>
    <x v="11"/>
    <s v="Nariño"/>
    <s v="Barbacoas"/>
    <x v="0"/>
  </r>
  <r>
    <x v="130"/>
    <s v="Manacus manacus"/>
    <x v="3"/>
    <n v="2137"/>
    <s v="BAR-131"/>
    <x v="1"/>
    <n v="125"/>
    <x v="16"/>
    <x v="16"/>
    <s v="Nariño"/>
    <s v="Barbacoas"/>
    <x v="0"/>
  </r>
  <r>
    <x v="131"/>
    <s v="Coereba flaveola"/>
    <x v="26"/>
    <n v="3330"/>
    <s v="BAR-132"/>
    <x v="1"/>
    <n v="64"/>
    <x v="30"/>
    <x v="30"/>
    <s v="Nariño"/>
    <s v="Barbacoas"/>
    <x v="0"/>
  </r>
  <r>
    <x v="132"/>
    <s v="Todirostrum cinereum"/>
    <x v="36"/>
    <n v="2353"/>
    <s v="BAR-133"/>
    <x v="1"/>
    <n v="64"/>
    <x v="30"/>
    <x v="30"/>
    <s v="Nariño"/>
    <s v="Barbacoas"/>
    <x v="0"/>
  </r>
  <r>
    <x v="133"/>
    <s v="Coereba flaveola"/>
    <x v="26"/>
    <n v="3330"/>
    <s v="BAR-134"/>
    <x v="1"/>
    <n v="64"/>
    <x v="29"/>
    <x v="29"/>
    <s v="Nariño"/>
    <s v="Barbacoas"/>
    <x v="0"/>
  </r>
  <r>
    <x v="134"/>
    <s v="Tyrannus melancholicus"/>
    <x v="37"/>
    <n v="2494"/>
    <s v="BAR-135"/>
    <x v="1"/>
    <n v="64"/>
    <x v="30"/>
    <x v="30"/>
    <s v="Nariño"/>
    <s v="Barbacoas"/>
    <x v="0"/>
  </r>
  <r>
    <x v="135"/>
    <s v="Florisuga mellivora"/>
    <x v="38"/>
    <n v="321"/>
    <s v="BAR-136"/>
    <x v="1"/>
    <n v="89"/>
    <x v="31"/>
    <x v="31"/>
    <s v="Nariño"/>
    <s v="Barbacoas"/>
    <x v="0"/>
  </r>
  <r>
    <x v="136"/>
    <s v="Glaucis aeneus"/>
    <x v="1"/>
    <n v="327"/>
    <s v="BAR-137"/>
    <x v="1"/>
    <n v="89"/>
    <x v="31"/>
    <x v="31"/>
    <s v="Nariño"/>
    <s v="Barbacoas"/>
    <x v="0"/>
  </r>
  <r>
    <x v="137"/>
    <s v="Glyphorynchus spirurus"/>
    <x v="14"/>
    <n v="1834"/>
    <s v="BAR-138"/>
    <x v="1"/>
    <n v="112"/>
    <x v="20"/>
    <x v="19"/>
    <s v="Nariño"/>
    <s v="Barbacoas"/>
    <x v="0"/>
  </r>
  <r>
    <x v="138"/>
    <s v="Glaucis aeneus"/>
    <x v="1"/>
    <n v="327"/>
    <s v="BAR-139"/>
    <x v="1"/>
    <n v="124"/>
    <x v="12"/>
    <x v="11"/>
    <s v="Nariño"/>
    <s v="Barbacoas"/>
    <x v="0"/>
  </r>
  <r>
    <x v="139"/>
    <s v="Threnetes ruckeri"/>
    <x v="16"/>
    <n v="329"/>
    <s v="BAR-140"/>
    <x v="1"/>
    <n v="124"/>
    <x v="1"/>
    <x v="0"/>
    <s v="Nariño"/>
    <s v="Barbacoas"/>
    <x v="0"/>
  </r>
  <r>
    <x v="140"/>
    <s v="Lepidothrix coronata"/>
    <x v="10"/>
    <n v="2126"/>
    <s v="BAR-141"/>
    <x v="1"/>
    <n v="76"/>
    <x v="13"/>
    <x v="26"/>
    <s v="Nariño"/>
    <s v="Barbacoas"/>
    <x v="0"/>
  </r>
  <r>
    <x v="141"/>
    <s v="Terenotriccus erythrurus"/>
    <x v="39"/>
    <n v="2243"/>
    <s v="BAR-142"/>
    <x v="1"/>
    <n v="103"/>
    <x v="10"/>
    <x v="20"/>
    <s v="Nariño"/>
    <s v="Barbacoas"/>
    <x v="0"/>
  </r>
  <r>
    <x v="142"/>
    <s v="Glyphorynchus spirurus"/>
    <x v="14"/>
    <n v="1834"/>
    <s v="BAR-143"/>
    <x v="1"/>
    <n v="103"/>
    <x v="10"/>
    <x v="20"/>
    <s v="Nariño"/>
    <s v="Barbacoas"/>
    <x v="0"/>
  </r>
  <r>
    <x v="143"/>
    <s v="Rhytipterna holerythra"/>
    <x v="40"/>
    <n v="2498"/>
    <s v="BAR-144"/>
    <x v="1"/>
    <n v="93"/>
    <x v="9"/>
    <x v="8"/>
    <s v="Nariño"/>
    <s v="Barbacoas"/>
    <x v="0"/>
  </r>
  <r>
    <x v="144"/>
    <s v="Heterospingus xanthopygius"/>
    <x v="41"/>
    <n v="3114"/>
    <s v="BAR-145"/>
    <x v="1"/>
    <n v="93"/>
    <x v="5"/>
    <x v="4"/>
    <s v="Nariño"/>
    <s v="Barbacoas"/>
    <x v="0"/>
  </r>
  <r>
    <x v="145"/>
    <s v="Polyerata amabilis"/>
    <x v="19"/>
    <n v="580"/>
    <s v="BAR-146"/>
    <x v="1"/>
    <n v="64"/>
    <x v="29"/>
    <x v="29"/>
    <s v="Nariño"/>
    <s v="Barbacoas"/>
    <x v="0"/>
  </r>
  <r>
    <x v="146"/>
    <s v="Cyanoloxia cyanoides"/>
    <x v="33"/>
    <n v="3096"/>
    <s v="BAR-147"/>
    <x v="1"/>
    <n v="90"/>
    <x v="9"/>
    <x v="13"/>
    <s v="Nariño"/>
    <s v="Barbacoas"/>
    <x v="0"/>
  </r>
  <r>
    <x v="147"/>
    <s v="Phaenostictus mcleannani"/>
    <x v="42"/>
    <n v="1663"/>
    <s v="BAR-148"/>
    <x v="1"/>
    <n v="89"/>
    <x v="26"/>
    <x v="27"/>
    <s v="Nariño"/>
    <s v="Barbacoas"/>
    <x v="0"/>
  </r>
  <r>
    <x v="148"/>
    <s v="Dendrocincla fuliginosa"/>
    <x v="21"/>
    <n v="1832"/>
    <s v="BAR-149"/>
    <x v="1"/>
    <n v="125"/>
    <x v="15"/>
    <x v="15"/>
    <s v="Nariño"/>
    <s v="Barbacoas"/>
    <x v="0"/>
  </r>
  <r>
    <x v="149"/>
    <s v="Phaenostictus mcleannani"/>
    <x v="42"/>
    <n v="1663"/>
    <s v="BAR-150"/>
    <x v="1"/>
    <n v="88"/>
    <x v="32"/>
    <x v="32"/>
    <s v="Nariño"/>
    <s v="Barbacoas"/>
    <x v="0"/>
  </r>
  <r>
    <x v="150"/>
    <s v="Microrhopias quixensis"/>
    <x v="43"/>
    <n v="1551"/>
    <s v="BAR-151"/>
    <x v="1"/>
    <n v="93"/>
    <x v="9"/>
    <x v="8"/>
    <s v="Nariño"/>
    <s v="Barbacoas"/>
    <x v="0"/>
  </r>
  <r>
    <x v="151"/>
    <s v="Glaucis aeneus"/>
    <x v="1"/>
    <n v="327"/>
    <s v="BAR-152"/>
    <x v="1"/>
    <n v="64"/>
    <x v="29"/>
    <x v="29"/>
    <s v="Nariño"/>
    <s v="Barbacoas"/>
    <x v="0"/>
  </r>
  <r>
    <x v="152"/>
    <s v="Glaucis aeneus"/>
    <x v="1"/>
    <n v="327"/>
    <s v="BAR-153"/>
    <x v="1"/>
    <n v="64"/>
    <x v="33"/>
    <x v="33"/>
    <s v="Nariño"/>
    <s v="Barbacoas"/>
    <x v="0"/>
  </r>
  <r>
    <x v="153"/>
    <s v="Amazilia tzacatl"/>
    <x v="17"/>
    <n v="560"/>
    <s v="BAR-154"/>
    <x v="1"/>
    <n v="64"/>
    <x v="29"/>
    <x v="29"/>
    <s v="Nariño"/>
    <s v="Barbacoas"/>
    <x v="0"/>
  </r>
  <r>
    <x v="154"/>
    <s v="Polyerata amabilis"/>
    <x v="19"/>
    <n v="580"/>
    <s v="BAR-155"/>
    <x v="1"/>
    <n v="64"/>
    <x v="29"/>
    <x v="29"/>
    <s v="Nariño"/>
    <s v="Barbacoas"/>
    <x v="0"/>
  </r>
  <r>
    <x v="155"/>
    <s v="Glaucis aeneus"/>
    <x v="1"/>
    <n v="327"/>
    <s v="BAR-156"/>
    <x v="1"/>
    <n v="64"/>
    <x v="30"/>
    <x v="30"/>
    <s v="Nariño"/>
    <s v="Barbacoas"/>
    <x v="0"/>
  </r>
  <r>
    <x v="156"/>
    <s v="Myiozetetes cayanensis"/>
    <x v="44"/>
    <n v="2481"/>
    <s v="BAR-157"/>
    <x v="1"/>
    <n v="64"/>
    <x v="34"/>
    <x v="34"/>
    <s v="Nariño"/>
    <s v="Barbacoas"/>
    <x v="0"/>
  </r>
  <r>
    <x v="157"/>
    <s v="Tachyphonus rufus"/>
    <x v="45"/>
    <n v="3191"/>
    <s v="BAR-158"/>
    <x v="1"/>
    <n v="64"/>
    <x v="34"/>
    <x v="34"/>
    <s v="Nariño"/>
    <s v="Barbacoas"/>
    <x v="0"/>
  </r>
  <r>
    <x v="158"/>
    <s v="Myiozetetes cayanensis"/>
    <x v="44"/>
    <n v="2481"/>
    <s v="BAR-159"/>
    <x v="1"/>
    <n v="64"/>
    <x v="34"/>
    <x v="34"/>
    <s v="Nariño"/>
    <s v="Barbacoas"/>
    <x v="0"/>
  </r>
  <r>
    <x v="159"/>
    <s v="Thraupis episcopus"/>
    <x v="46"/>
    <n v="3439"/>
    <s v="BAR-160"/>
    <x v="1"/>
    <n v="56"/>
    <x v="35"/>
    <x v="35"/>
    <s v="Nariño"/>
    <s v="Barbacoas"/>
    <x v="0"/>
  </r>
  <r>
    <x v="160"/>
    <s v="Ramphocelus flammigerus"/>
    <x v="35"/>
    <n v="3203"/>
    <s v="BAR-161"/>
    <x v="1"/>
    <n v="57"/>
    <x v="36"/>
    <x v="36"/>
    <s v="Nariño"/>
    <s v="Barbacoas"/>
    <x v="0"/>
  </r>
  <r>
    <x v="161"/>
    <s v="Troglodytes aedon"/>
    <x v="47"/>
    <n v="2698"/>
    <s v="BAR-162"/>
    <x v="1"/>
    <n v="64"/>
    <x v="37"/>
    <x v="37"/>
    <s v="Nariño"/>
    <s v="Barbacoas"/>
    <x v="0"/>
  </r>
  <r>
    <x v="162"/>
    <s v="Thraupis palmarum"/>
    <x v="48"/>
    <n v="3444"/>
    <s v="BAR-163"/>
    <x v="1"/>
    <n v="64"/>
    <x v="37"/>
    <x v="37"/>
    <s v="Nariño"/>
    <s v="Barbacoas"/>
    <x v="0"/>
  </r>
  <r>
    <x v="163"/>
    <s v="Myiozetetes cayanensis"/>
    <x v="44"/>
    <n v="2481"/>
    <s v="BAR-164"/>
    <x v="1"/>
    <n v="57"/>
    <x v="38"/>
    <x v="38"/>
    <s v="Nariño"/>
    <s v="Barbacoas"/>
    <x v="0"/>
  </r>
  <r>
    <x v="164"/>
    <s v="Elaenia flavogaster"/>
    <x v="49"/>
    <n v="2388"/>
    <s v="BAR-165"/>
    <x v="1"/>
    <n v="64"/>
    <x v="33"/>
    <x v="33"/>
    <s v="Nariño"/>
    <s v="Barbacoas"/>
    <x v="0"/>
  </r>
  <r>
    <x v="165"/>
    <s v="Stilpnia larvata"/>
    <x v="50"/>
    <n v="3412"/>
    <s v="BAR-166"/>
    <x v="1"/>
    <n v="64"/>
    <x v="29"/>
    <x v="29"/>
    <s v="Nariño"/>
    <s v="Barbacoas"/>
    <x v="0"/>
  </r>
  <r>
    <x v="166"/>
    <s v="Elaenia flavogaster"/>
    <x v="49"/>
    <n v="2388"/>
    <s v="BAR-167"/>
    <x v="1"/>
    <n v="57"/>
    <x v="38"/>
    <x v="38"/>
    <s v="Nariño"/>
    <s v="Barbacoas"/>
    <x v="0"/>
  </r>
  <r>
    <x v="167"/>
    <s v="Stilpnia larvata"/>
    <x v="50"/>
    <n v="3412"/>
    <s v="BAR-168"/>
    <x v="1"/>
    <n v="57"/>
    <x v="38"/>
    <x v="38"/>
    <s v="Nariño"/>
    <s v="Barbacoas"/>
    <x v="0"/>
  </r>
  <r>
    <x v="168"/>
    <s v="Volatinia jacarina"/>
    <x v="51"/>
    <n v="3180"/>
    <s v="BAR-169"/>
    <x v="1"/>
    <n v="56"/>
    <x v="35"/>
    <x v="35"/>
    <s v="Nariño"/>
    <s v="Barbacoas"/>
    <x v="0"/>
  </r>
  <r>
    <x v="169"/>
    <s v="Elaenia flavogaster"/>
    <x v="49"/>
    <n v="2388"/>
    <s v="BAR-170"/>
    <x v="1"/>
    <n v="57"/>
    <x v="36"/>
    <x v="36"/>
    <s v="Nariño"/>
    <s v="Barbacoas"/>
    <x v="0"/>
  </r>
  <r>
    <x v="170"/>
    <s v="Myrmotherula axillaris"/>
    <x v="4"/>
    <n v="1535"/>
    <s v="BAR-171"/>
    <x v="1"/>
    <n v="97"/>
    <x v="10"/>
    <x v="9"/>
    <s v="Nariño"/>
    <s v="Barbacoas"/>
    <x v="0"/>
  </r>
  <r>
    <x v="171"/>
    <s v="Epinecrophylla fulviventris"/>
    <x v="52"/>
    <n v="1517"/>
    <s v="BAR-172"/>
    <x v="1"/>
    <n v="85"/>
    <x v="6"/>
    <x v="5"/>
    <s v="Nariño"/>
    <s v="Barbacoas"/>
    <x v="0"/>
  </r>
  <r>
    <x v="172"/>
    <s v="Microbates cinereiventris"/>
    <x v="7"/>
    <n v="2745"/>
    <s v="BAR-173"/>
    <x v="1"/>
    <n v="85"/>
    <x v="6"/>
    <x v="5"/>
    <s v="Nariño"/>
    <s v="Barbacoas"/>
    <x v="0"/>
  </r>
  <r>
    <x v="173"/>
    <s v="Rhynchocyclus pacificus"/>
    <x v="53"/>
    <n v="2299"/>
    <s v="BAR-174"/>
    <x v="1"/>
    <n v="85"/>
    <x v="6"/>
    <x v="5"/>
    <s v="Nariño"/>
    <s v="Barbacoas"/>
    <x v="0"/>
  </r>
  <r>
    <x v="174"/>
    <s v="Sapayoa aenigma"/>
    <x v="54"/>
    <n v="1429"/>
    <s v="BAR-175"/>
    <x v="1"/>
    <n v="85"/>
    <x v="6"/>
    <x v="5"/>
    <s v="Nariño"/>
    <s v="Barbacoas"/>
    <x v="0"/>
  </r>
  <r>
    <x v="175"/>
    <s v="Empidonax virescens"/>
    <x v="55"/>
    <n v="2608"/>
    <s v="BAR-176"/>
    <x v="1"/>
    <n v="88"/>
    <x v="7"/>
    <x v="6"/>
    <s v="Nariño"/>
    <s v="Barbacoas"/>
    <x v="0"/>
  </r>
  <r>
    <x v="176"/>
    <s v="Terenotriccus erythrurus"/>
    <x v="39"/>
    <n v="2243"/>
    <s v="BAR-177"/>
    <x v="1"/>
    <n v="97"/>
    <x v="10"/>
    <x v="9"/>
    <s v="Nariño"/>
    <s v="Barbacoas"/>
    <x v="0"/>
  </r>
  <r>
    <x v="177"/>
    <s v="Manacus manacus"/>
    <x v="3"/>
    <n v="2137"/>
    <s v="BAR-178"/>
    <x v="1"/>
    <n v="93"/>
    <x v="9"/>
    <x v="8"/>
    <s v="Nariño"/>
    <s v="Barbacoas"/>
    <x v="0"/>
  </r>
  <r>
    <x v="178"/>
    <s v="Ramphocelus flammigerus"/>
    <x v="35"/>
    <n v="3203"/>
    <s v="BAR-179"/>
    <x v="1"/>
    <n v="64"/>
    <x v="33"/>
    <x v="33"/>
    <s v="Nariño"/>
    <s v="Barbacoas"/>
    <x v="0"/>
  </r>
  <r>
    <x v="179"/>
    <s v="Mitrospingus cassinii"/>
    <x v="56"/>
    <n v="3068"/>
    <s v="BAR-180"/>
    <x v="1"/>
    <n v="130"/>
    <x v="2"/>
    <x v="1"/>
    <s v="Nariño"/>
    <s v="Barbacoas"/>
    <x v="0"/>
  </r>
  <r>
    <x v="180"/>
    <s v="Thraupis episcopus"/>
    <x v="46"/>
    <n v="3439"/>
    <s v="BAR-181"/>
    <x v="1"/>
    <n v="64"/>
    <x v="29"/>
    <x v="29"/>
    <s v="Nariño"/>
    <s v="Barbacoas"/>
    <x v="0"/>
  </r>
  <r>
    <x v="181"/>
    <s v="Myrmotherula pacifica"/>
    <x v="57"/>
    <n v="1531"/>
    <s v="BAR-182"/>
    <x v="1"/>
    <n v="64"/>
    <x v="30"/>
    <x v="30"/>
    <s v="Nariño"/>
    <s v="Barbacoas"/>
    <x v="0"/>
  </r>
  <r>
    <x v="182"/>
    <s v="Sporophila corvina"/>
    <x v="58"/>
    <n v="3244"/>
    <s v="BAR-183"/>
    <x v="1"/>
    <n v="56"/>
    <x v="35"/>
    <x v="35"/>
    <s v="Nariño"/>
    <s v="Barbacoas"/>
    <x v="0"/>
  </r>
  <r>
    <x v="183"/>
    <s v="Sporophila corvina"/>
    <x v="58"/>
    <n v="3244"/>
    <s v="BAR-184"/>
    <x v="1"/>
    <n v="54"/>
    <x v="39"/>
    <x v="39"/>
    <s v="Nariño"/>
    <s v="Barbacoas"/>
    <x v="0"/>
  </r>
  <r>
    <x v="184"/>
    <s v="Volatinia jacarina"/>
    <x v="51"/>
    <n v="3180"/>
    <s v="BAR-185"/>
    <x v="1"/>
    <n v="57"/>
    <x v="36"/>
    <x v="36"/>
    <s v="Nariño"/>
    <s v="Barbacoas"/>
    <x v="0"/>
  </r>
  <r>
    <x v="185"/>
    <s v="Coereba flaveola"/>
    <x v="26"/>
    <n v="3330"/>
    <s v="BAR-186"/>
    <x v="1"/>
    <n v="64"/>
    <x v="34"/>
    <x v="34"/>
    <s v="Nariño"/>
    <s v="Barbacoas"/>
    <x v="0"/>
  </r>
  <r>
    <x v="186"/>
    <s v="Setophaga petechia"/>
    <x v="59"/>
    <n v="3025"/>
    <s v="BAR-187"/>
    <x v="1"/>
    <n v="64"/>
    <x v="34"/>
    <x v="34"/>
    <s v="Nariño"/>
    <s v="Barbacoas"/>
    <x v="0"/>
  </r>
  <r>
    <x v="187"/>
    <s v="Myiophobus fasciatus"/>
    <x v="60"/>
    <n v="2525"/>
    <s v="BAR-188"/>
    <x v="1"/>
    <n v="64"/>
    <x v="33"/>
    <x v="33"/>
    <s v="Nariño"/>
    <s v="Barbacoas"/>
    <x v="0"/>
  </r>
  <r>
    <x v="188"/>
    <s v="Stilpnia larvata"/>
    <x v="50"/>
    <n v="3412"/>
    <s v="BAR-189"/>
    <x v="1"/>
    <n v="64"/>
    <x v="29"/>
    <x v="29"/>
    <s v="Nariño"/>
    <s v="Barbacoas"/>
    <x v="0"/>
  </r>
  <r>
    <x v="189"/>
    <s v="Myiobius barbatus"/>
    <x v="15"/>
    <n v="2245"/>
    <s v="BAR-190"/>
    <x v="1"/>
    <n v="57"/>
    <x v="38"/>
    <x v="38"/>
    <s v="Nariño"/>
    <s v="Barbacoas"/>
    <x v="0"/>
  </r>
  <r>
    <x v="190"/>
    <s v="Ramphocelus flammigerus"/>
    <x v="35"/>
    <n v="3203"/>
    <s v="BAR-191"/>
    <x v="1"/>
    <n v="57"/>
    <x v="36"/>
    <x v="36"/>
    <s v="Nariño"/>
    <s v="Barbacoas"/>
    <x v="0"/>
  </r>
  <r>
    <x v="191"/>
    <s v="Volatinia jacarina"/>
    <x v="51"/>
    <n v="3180"/>
    <s v="BAR-192"/>
    <x v="1"/>
    <n v="57"/>
    <x v="36"/>
    <x v="36"/>
    <s v="Nariño"/>
    <s v="Barbacoas"/>
    <x v="0"/>
  </r>
  <r>
    <x v="192"/>
    <s v="Xenops minutus"/>
    <x v="27"/>
    <n v="1879"/>
    <s v="BAR-193"/>
    <x v="1"/>
    <n v="125"/>
    <x v="16"/>
    <x v="16"/>
    <s v="Nariño"/>
    <s v="Barbacoas"/>
    <x v="0"/>
  </r>
  <r>
    <x v="193"/>
    <s v="Hylophylax naevioides"/>
    <x v="6"/>
    <n v="1655"/>
    <s v="BAR-194"/>
    <x v="1"/>
    <n v="72"/>
    <x v="8"/>
    <x v="7"/>
    <s v="Nariño"/>
    <s v="Barbacoas"/>
    <x v="0"/>
  </r>
  <r>
    <x v="194"/>
    <s v="Gymnopithys bicolor"/>
    <x v="24"/>
    <n v="1645"/>
    <s v="BAR-195"/>
    <x v="1"/>
    <n v="72"/>
    <x v="8"/>
    <x v="7"/>
    <s v="Nariño"/>
    <s v="Barbacoas"/>
    <x v="0"/>
  </r>
  <r>
    <x v="195"/>
    <s v="Lepidothrix coronata"/>
    <x v="10"/>
    <n v="2126"/>
    <s v="BAR-196"/>
    <x v="1"/>
    <n v="72"/>
    <x v="8"/>
    <x v="7"/>
    <s v="Nariño"/>
    <s v="Barbacoas"/>
    <x v="0"/>
  </r>
  <r>
    <x v="196"/>
    <s v="Amazilia tzacatl"/>
    <x v="17"/>
    <n v="560"/>
    <s v="BAR-197"/>
    <x v="1"/>
    <n v="133"/>
    <x v="3"/>
    <x v="2"/>
    <s v="Nariño"/>
    <s v="Barbacoas"/>
    <x v="0"/>
  </r>
  <r>
    <x v="197"/>
    <s v="Myiobius barbatus"/>
    <x v="15"/>
    <n v="2245"/>
    <s v="BAR-198"/>
    <x v="1"/>
    <n v="88"/>
    <x v="7"/>
    <x v="6"/>
    <s v="Nariño"/>
    <s v="Barbacoas"/>
    <x v="0"/>
  </r>
  <r>
    <x v="198"/>
    <s v="Threnetes ruckeri"/>
    <x v="16"/>
    <n v="329"/>
    <s v="BAR-199"/>
    <x v="1"/>
    <n v="124"/>
    <x v="0"/>
    <x v="0"/>
    <s v="Nariño"/>
    <s v="Barbacoas"/>
    <x v="0"/>
  </r>
  <r>
    <x v="199"/>
    <s v="Myrmotherula axillaris"/>
    <x v="4"/>
    <n v="1535"/>
    <s v="BAR-200"/>
    <x v="1"/>
    <n v="97"/>
    <x v="10"/>
    <x v="9"/>
    <s v="Nariño"/>
    <s v="Barbacoas"/>
    <x v="0"/>
  </r>
  <r>
    <x v="200"/>
    <s v="Mitrospingus cassinii"/>
    <x v="56"/>
    <n v="3068"/>
    <s v="BAR-201"/>
    <x v="1"/>
    <n v="130"/>
    <x v="2"/>
    <x v="1"/>
    <s v="Nariño"/>
    <s v="Barbacoas"/>
    <x v="0"/>
  </r>
  <r>
    <x v="201"/>
    <s v="Glyphorynchus spirurus"/>
    <x v="14"/>
    <n v="1834"/>
    <s v="BAR-202"/>
    <x v="1"/>
    <n v="97"/>
    <x v="10"/>
    <x v="9"/>
    <s v="Nariño"/>
    <s v="Barbacoas"/>
    <x v="0"/>
  </r>
  <r>
    <x v="202"/>
    <s v="Sapayoa aenigma"/>
    <x v="54"/>
    <n v="1429"/>
    <s v="BAR-205"/>
    <x v="1"/>
    <n v="85"/>
    <x v="6"/>
    <x v="5"/>
    <s v="Nariño"/>
    <s v="Barbacoas"/>
    <x v="0"/>
  </r>
  <r>
    <x v="203"/>
    <s v="Terenotriccus erythrurus"/>
    <x v="39"/>
    <n v="2243"/>
    <s v="BAR-206"/>
    <x v="1"/>
    <n v="85"/>
    <x v="6"/>
    <x v="5"/>
    <s v="Nariño"/>
    <s v="Barbacoas"/>
    <x v="0"/>
  </r>
  <r>
    <x v="204"/>
    <s v="Epinecrophylla fulviventris"/>
    <x v="52"/>
    <n v="1517"/>
    <s v="BAR-207"/>
    <x v="1"/>
    <n v="85"/>
    <x v="6"/>
    <x v="5"/>
    <s v="Nariño"/>
    <s v="Barbacoas"/>
    <x v="0"/>
  </r>
  <r>
    <x v="205"/>
    <s v="Pteroglossus torquatus"/>
    <x v="61"/>
    <n v="1182"/>
    <s v="BAR-208"/>
    <x v="1"/>
    <n v="125"/>
    <x v="14"/>
    <x v="14"/>
    <s v="Nariño"/>
    <s v="Barbacoas"/>
    <x v="0"/>
  </r>
  <r>
    <x v="206"/>
    <s v="Amazilia tzacatl"/>
    <x v="17"/>
    <n v="560"/>
    <s v="BAR-209"/>
    <x v="2"/>
    <n v="64"/>
    <x v="30"/>
    <x v="30"/>
    <s v="Nariño"/>
    <s v="Barbacoas"/>
    <x v="0"/>
  </r>
  <r>
    <x v="207"/>
    <s v="Glaucis aeneus"/>
    <x v="1"/>
    <n v="327"/>
    <s v="BAR-210"/>
    <x v="2"/>
    <n v="56"/>
    <x v="35"/>
    <x v="35"/>
    <s v="Nariño"/>
    <s v="Barbacoas"/>
    <x v="0"/>
  </r>
  <r>
    <x v="208"/>
    <s v="Amazilia tzacatl"/>
    <x v="17"/>
    <n v="560"/>
    <s v="BAR-211"/>
    <x v="2"/>
    <n v="57"/>
    <x v="38"/>
    <x v="38"/>
    <s v="Nariño"/>
    <s v="Barbacoas"/>
    <x v="0"/>
  </r>
  <r>
    <x v="209"/>
    <s v="Myrmotherula pacifica"/>
    <x v="57"/>
    <n v="1531"/>
    <s v="BAR-212"/>
    <x v="2"/>
    <n v="57"/>
    <x v="38"/>
    <x v="38"/>
    <s v="Nariño"/>
    <s v="Barbacoas"/>
    <x v="0"/>
  </r>
  <r>
    <x v="210"/>
    <s v="Coereba flaveola"/>
    <x v="26"/>
    <n v="3330"/>
    <s v="BAR-213"/>
    <x v="2"/>
    <n v="57"/>
    <x v="36"/>
    <x v="36"/>
    <s v="Nariño"/>
    <s v="Barbacoas"/>
    <x v="0"/>
  </r>
  <r>
    <x v="211"/>
    <s v="Setophaga petechia"/>
    <x v="59"/>
    <n v="3025"/>
    <s v="BAR-214"/>
    <x v="2"/>
    <n v="64"/>
    <x v="37"/>
    <x v="37"/>
    <s v="Nariño"/>
    <s v="Barbacoas"/>
    <x v="0"/>
  </r>
  <r>
    <x v="212"/>
    <s v="Saltator maximus"/>
    <x v="62"/>
    <n v="3262"/>
    <s v="BAR-215"/>
    <x v="2"/>
    <n v="57"/>
    <x v="36"/>
    <x v="36"/>
    <s v="Nariño"/>
    <s v="Barbacoas"/>
    <x v="0"/>
  </r>
  <r>
    <x v="213"/>
    <s v="Ramphocelus flammigerus"/>
    <x v="35"/>
    <n v="3203"/>
    <s v="BAR-216"/>
    <x v="2"/>
    <n v="57"/>
    <x v="38"/>
    <x v="38"/>
    <s v="Nariño"/>
    <s v="Barbacoas"/>
    <x v="0"/>
  </r>
  <r>
    <x v="214"/>
    <s v="Stilpnia larvata"/>
    <x v="50"/>
    <n v="3412"/>
    <s v="BAR-217"/>
    <x v="2"/>
    <n v="64"/>
    <x v="30"/>
    <x v="30"/>
    <s v="Nariño"/>
    <s v="Barbacoas"/>
    <x v="0"/>
  </r>
  <r>
    <x v="215"/>
    <s v="Sporophila funerea"/>
    <x v="2"/>
    <n v="3239"/>
    <s v="BAR-218"/>
    <x v="2"/>
    <n v="64"/>
    <x v="37"/>
    <x v="37"/>
    <s v="Nariño"/>
    <s v="Barbacoas"/>
    <x v="0"/>
  </r>
  <r>
    <x v="216"/>
    <s v="Galbula ruficauda"/>
    <x v="63"/>
    <n v="1095"/>
    <s v="BAR-219"/>
    <x v="2"/>
    <n v="64"/>
    <x v="30"/>
    <x v="30"/>
    <s v="Nariño"/>
    <s v="Barbacoas"/>
    <x v="0"/>
  </r>
  <r>
    <x v="217"/>
    <s v="Ramphocelus flammigerus"/>
    <x v="35"/>
    <n v="3203"/>
    <s v="BAR-220"/>
    <x v="2"/>
    <n v="64"/>
    <x v="33"/>
    <x v="33"/>
    <s v="Nariño"/>
    <s v="Barbacoas"/>
    <x v="0"/>
  </r>
  <r>
    <x v="218"/>
    <s v="Myrmotherula pacifica"/>
    <x v="57"/>
    <n v="1531"/>
    <s v="BAR-221"/>
    <x v="2"/>
    <n v="64"/>
    <x v="34"/>
    <x v="34"/>
    <s v="Nariño"/>
    <s v="Barbacoas"/>
    <x v="0"/>
  </r>
  <r>
    <x v="219"/>
    <s v="Polyerata amabilis"/>
    <x v="19"/>
    <n v="580"/>
    <s v="BAR-222"/>
    <x v="2"/>
    <n v="105"/>
    <x v="11"/>
    <x v="10"/>
    <s v="Nariño"/>
    <s v="Barbacoas"/>
    <x v="0"/>
  </r>
  <r>
    <x v="220"/>
    <s v="Empidonax virescens"/>
    <x v="55"/>
    <n v="2608"/>
    <s v="BAR-223"/>
    <x v="2"/>
    <n v="124"/>
    <x v="25"/>
    <x v="25"/>
    <s v="Nariño"/>
    <s v="Barbacoas"/>
    <x v="0"/>
  </r>
  <r>
    <x v="221"/>
    <s v="Phaethornis striigularis"/>
    <x v="18"/>
    <n v="340"/>
    <s v="BAR-224"/>
    <x v="2"/>
    <n v="52"/>
    <x v="40"/>
    <x v="40"/>
    <s v="Nariño"/>
    <s v="Barbacoas"/>
    <x v="0"/>
  </r>
  <r>
    <x v="222"/>
    <s v="Amazilia tzacatl"/>
    <x v="17"/>
    <n v="560"/>
    <s v="BAR-225"/>
    <x v="2"/>
    <n v="131"/>
    <x v="23"/>
    <x v="23"/>
    <s v="Nariño"/>
    <s v="Barbacoas"/>
    <x v="0"/>
  </r>
  <r>
    <x v="223"/>
    <s v="Lepidothrix coronata"/>
    <x v="10"/>
    <n v="2126"/>
    <s v="BAR-226"/>
    <x v="2"/>
    <n v="128"/>
    <x v="27"/>
    <x v="3"/>
    <s v="Nariño"/>
    <s v="Barbacoas"/>
    <x v="0"/>
  </r>
  <r>
    <x v="224"/>
    <s v="Saltator maximus"/>
    <x v="62"/>
    <n v="3262"/>
    <s v="BAR-227"/>
    <x v="2"/>
    <n v="64"/>
    <x v="30"/>
    <x v="30"/>
    <s v="Nariño"/>
    <s v="Barbacoas"/>
    <x v="0"/>
  </r>
  <r>
    <x v="225"/>
    <s v="Sporophila corvina"/>
    <x v="58"/>
    <n v="3244"/>
    <s v="BAR-228"/>
    <x v="2"/>
    <n v="64"/>
    <x v="29"/>
    <x v="29"/>
    <s v="Nariño"/>
    <s v="Barbacoas"/>
    <x v="0"/>
  </r>
  <r>
    <x v="226"/>
    <s v="Stilpnia larvata"/>
    <x v="50"/>
    <n v="3412"/>
    <s v="BAR-229"/>
    <x v="2"/>
    <n v="64"/>
    <x v="30"/>
    <x v="30"/>
    <s v="Nariño"/>
    <s v="Barbacoas"/>
    <x v="0"/>
  </r>
  <r>
    <x v="227"/>
    <s v="Coereba flaveola"/>
    <x v="26"/>
    <n v="3330"/>
    <s v="BAR-230"/>
    <x v="2"/>
    <n v="64"/>
    <x v="30"/>
    <x v="30"/>
    <s v="Nariño"/>
    <s v="Barbacoas"/>
    <x v="0"/>
  </r>
  <r>
    <x v="228"/>
    <s v="Sporophila corvina"/>
    <x v="58"/>
    <n v="3244"/>
    <s v="BAR-231"/>
    <x v="2"/>
    <n v="56"/>
    <x v="35"/>
    <x v="35"/>
    <s v="Nariño"/>
    <s v="Barbacoas"/>
    <x v="0"/>
  </r>
  <r>
    <x v="229"/>
    <s v="Troglodytes aedon"/>
    <x v="47"/>
    <n v="2698"/>
    <s v="BAR-232"/>
    <x v="2"/>
    <n v="54"/>
    <x v="39"/>
    <x v="39"/>
    <s v="Nariño"/>
    <s v="Barbacoas"/>
    <x v="0"/>
  </r>
  <r>
    <x v="230"/>
    <s v="Empidonax virescens"/>
    <x v="55"/>
    <n v="2608"/>
    <s v="BAR-233"/>
    <x v="2"/>
    <n v="124"/>
    <x v="0"/>
    <x v="0"/>
    <s v="Nariño"/>
    <s v="Barbacoas"/>
    <x v="0"/>
  </r>
  <r>
    <x v="231"/>
    <s v="Thamnophilus atrinucha"/>
    <x v="25"/>
    <n v="1456"/>
    <s v="BAR-234"/>
    <x v="2"/>
    <n v="126"/>
    <x v="17"/>
    <x v="17"/>
    <s v="Nariño"/>
    <s v="Barbacoas"/>
    <x v="0"/>
  </r>
  <r>
    <x v="232"/>
    <s v="Manacus manacus"/>
    <x v="3"/>
    <n v="2137"/>
    <s v="BAR-235"/>
    <x v="2"/>
    <n v="133"/>
    <x v="3"/>
    <x v="2"/>
    <s v="Nariño"/>
    <s v="Barbacoas"/>
    <x v="0"/>
  </r>
  <r>
    <x v="233"/>
    <s v="Ceratopipra mentalis"/>
    <x v="5"/>
    <n v="2148"/>
    <s v="BAR-236"/>
    <x v="2"/>
    <n v="101"/>
    <x v="13"/>
    <x v="12"/>
    <s v="Nariño"/>
    <s v="Barbacoas"/>
    <x v="0"/>
  </r>
  <r>
    <x v="234"/>
    <s v="Poliocrania exsul"/>
    <x v="8"/>
    <n v="1622"/>
    <s v="BAR-237"/>
    <x v="2"/>
    <n v="88"/>
    <x v="32"/>
    <x v="32"/>
    <s v="Nariño"/>
    <s v="Barbacoas"/>
    <x v="0"/>
  </r>
  <r>
    <x v="235"/>
    <s v="Ceratopipra mentalis"/>
    <x v="5"/>
    <n v="2148"/>
    <s v="BAR-238"/>
    <x v="2"/>
    <n v="84"/>
    <x v="21"/>
    <x v="21"/>
    <s v="Nariño"/>
    <s v="Barbacoas"/>
    <x v="0"/>
  </r>
  <r>
    <x v="236"/>
    <s v="Gymnopithys bicolor"/>
    <x v="24"/>
    <n v="1645"/>
    <s v="BAR-239"/>
    <x v="2"/>
    <n v="124"/>
    <x v="1"/>
    <x v="0"/>
    <s v="Nariño"/>
    <s v="Barbacoas"/>
    <x v="0"/>
  </r>
  <r>
    <x v="237"/>
    <s v="Malacoptila panamensis"/>
    <x v="64"/>
    <n v="1124"/>
    <s v="BAR-240"/>
    <x v="2"/>
    <n v="88"/>
    <x v="32"/>
    <x v="32"/>
    <s v="Nariño"/>
    <s v="Barbacoas"/>
    <x v="0"/>
  </r>
  <r>
    <x v="238"/>
    <s v="Thamnophilus atrinucha"/>
    <x v="25"/>
    <n v="1456"/>
    <s v="BAR-241"/>
    <x v="2"/>
    <n v="124"/>
    <x v="12"/>
    <x v="11"/>
    <s v="Nariño"/>
    <s v="Barbacoas"/>
    <x v="0"/>
  </r>
  <r>
    <x v="239"/>
    <s v="Malacoptila panamensis"/>
    <x v="64"/>
    <n v="1124"/>
    <s v="BAR-242"/>
    <x v="2"/>
    <n v="89"/>
    <x v="31"/>
    <x v="31"/>
    <s v="Nariño"/>
    <s v="Barbacoas"/>
    <x v="0"/>
  </r>
  <r>
    <x v="240"/>
    <s v="Threnetes ruckeri"/>
    <x v="16"/>
    <n v="329"/>
    <s v="BAR-243"/>
    <x v="3"/>
    <n v="247"/>
    <x v="41"/>
    <x v="41"/>
    <s v="Nariño"/>
    <s v="Barbacoas"/>
    <x v="1"/>
  </r>
  <r>
    <x v="241"/>
    <s v="Phaethornis striigularis"/>
    <x v="18"/>
    <n v="340"/>
    <s v="BAR-244"/>
    <x v="3"/>
    <n v="247"/>
    <x v="41"/>
    <x v="41"/>
    <s v="Nariño"/>
    <s v="Barbacoas"/>
    <x v="1"/>
  </r>
  <r>
    <x v="242"/>
    <s v="Phaethornis yaruqui"/>
    <x v="13"/>
    <n v="350"/>
    <s v="BAR-245"/>
    <x v="3"/>
    <n v="247"/>
    <x v="41"/>
    <x v="41"/>
    <s v="Nariño"/>
    <s v="Barbacoas"/>
    <x v="1"/>
  </r>
  <r>
    <x v="243"/>
    <s v="Phaethornis yaruqui"/>
    <x v="13"/>
    <n v="350"/>
    <s v="BAR-246"/>
    <x v="3"/>
    <n v="220"/>
    <x v="42"/>
    <x v="42"/>
    <s v="Nariño"/>
    <s v="Barbacoas"/>
    <x v="1"/>
  </r>
  <r>
    <x v="244"/>
    <s v="Phaethornis yaruqui"/>
    <x v="13"/>
    <n v="350"/>
    <s v="BAR-247"/>
    <x v="3"/>
    <n v="233"/>
    <x v="43"/>
    <x v="43"/>
    <s v="Nariño"/>
    <s v="Barbacoas"/>
    <x v="1"/>
  </r>
  <r>
    <x v="245"/>
    <s v="Polyerata rosenbergi"/>
    <x v="0"/>
    <n v="579"/>
    <s v="BAR-248"/>
    <x v="3"/>
    <n v="221"/>
    <x v="44"/>
    <x v="44"/>
    <s v="Nariño"/>
    <s v="Barbacoas"/>
    <x v="1"/>
  </r>
  <r>
    <x v="246"/>
    <s v="Microbates cinereiventris"/>
    <x v="7"/>
    <n v="2745"/>
    <s v="BAR-249"/>
    <x v="3"/>
    <n v="219"/>
    <x v="45"/>
    <x v="45"/>
    <s v="Nariño"/>
    <s v="Barbacoas"/>
    <x v="1"/>
  </r>
  <r>
    <x v="247"/>
    <s v="Phaethornis yaruqui"/>
    <x v="13"/>
    <n v="350"/>
    <s v="BAR-250"/>
    <x v="3"/>
    <n v="219"/>
    <x v="45"/>
    <x v="45"/>
    <s v="Nariño"/>
    <s v="Barbacoas"/>
    <x v="1"/>
  </r>
  <r>
    <x v="248"/>
    <s v="Threnetes ruckeri"/>
    <x v="16"/>
    <n v="329"/>
    <s v="BAR-251"/>
    <x v="3"/>
    <n v="223"/>
    <x v="46"/>
    <x v="46"/>
    <s v="Nariño"/>
    <s v="Barbacoas"/>
    <x v="1"/>
  </r>
  <r>
    <x v="249"/>
    <s v="Phaethornis striigularis"/>
    <x v="18"/>
    <n v="340"/>
    <s v="BAR-252"/>
    <x v="3"/>
    <n v="219"/>
    <x v="45"/>
    <x v="45"/>
    <s v="Nariño"/>
    <s v="Barbacoas"/>
    <x v="1"/>
  </r>
  <r>
    <x v="250"/>
    <s v="Phaethornis striigularis"/>
    <x v="18"/>
    <n v="340"/>
    <s v="BAR-253"/>
    <x v="3"/>
    <n v="219"/>
    <x v="45"/>
    <x v="45"/>
    <s v="Nariño"/>
    <s v="Barbacoas"/>
    <x v="1"/>
  </r>
  <r>
    <x v="251"/>
    <s v="Threnetes ruckeri"/>
    <x v="16"/>
    <n v="329"/>
    <s v="BAR-254"/>
    <x v="3"/>
    <n v="222"/>
    <x v="47"/>
    <x v="47"/>
    <s v="Nariño"/>
    <s v="Barbacoas"/>
    <x v="1"/>
  </r>
  <r>
    <x v="252"/>
    <s v="Phaethornis yaruqui"/>
    <x v="13"/>
    <n v="350"/>
    <s v="BAR-255"/>
    <x v="3"/>
    <n v="247"/>
    <x v="41"/>
    <x v="41"/>
    <s v="Nariño"/>
    <s v="Barbacoas"/>
    <x v="1"/>
  </r>
  <r>
    <x v="253"/>
    <s v="Androdon aequatorialis"/>
    <x v="65"/>
    <n v="369"/>
    <s v="BAR-256"/>
    <x v="3"/>
    <n v="219"/>
    <x v="45"/>
    <x v="45"/>
    <s v="Nariño"/>
    <s v="Barbacoas"/>
    <x v="1"/>
  </r>
  <r>
    <x v="254"/>
    <s v="Threnetes ruckeri"/>
    <x v="16"/>
    <n v="329"/>
    <s v="BAR-257"/>
    <x v="3"/>
    <n v="224"/>
    <x v="48"/>
    <x v="48"/>
    <s v="Nariño"/>
    <s v="Barbacoas"/>
    <x v="1"/>
  </r>
  <r>
    <x v="255"/>
    <s v="Mionectes olivaceus"/>
    <x v="11"/>
    <n v="2285"/>
    <s v="BAR-258"/>
    <x v="3"/>
    <n v="221"/>
    <x v="49"/>
    <x v="49"/>
    <s v="Nariño"/>
    <s v="Barbacoas"/>
    <x v="1"/>
  </r>
  <r>
    <x v="256"/>
    <s v="Threnetes ruckeri"/>
    <x v="16"/>
    <n v="329"/>
    <s v="BAR-259"/>
    <x v="3"/>
    <n v="233"/>
    <x v="43"/>
    <x v="43"/>
    <s v="Nariño"/>
    <s v="Barbacoas"/>
    <x v="1"/>
  </r>
  <r>
    <x v="257"/>
    <s v="Phaethornis yaruqui"/>
    <x v="13"/>
    <n v="350"/>
    <s v="BAR-260"/>
    <x v="3"/>
    <n v="238"/>
    <x v="43"/>
    <x v="50"/>
    <s v="Nariño"/>
    <s v="Barbacoas"/>
    <x v="1"/>
  </r>
  <r>
    <x v="258"/>
    <s v="Phaethornis striigularis"/>
    <x v="18"/>
    <n v="340"/>
    <s v="BAR-261"/>
    <x v="3"/>
    <n v="221"/>
    <x v="49"/>
    <x v="49"/>
    <s v="Nariño"/>
    <s v="Barbacoas"/>
    <x v="1"/>
  </r>
  <r>
    <x v="259"/>
    <s v="Cercomacroides tyrannina"/>
    <x v="66"/>
    <n v="1584"/>
    <s v="BAR-262"/>
    <x v="3"/>
    <n v="252"/>
    <x v="50"/>
    <x v="51"/>
    <s v="Nariño"/>
    <s v="Barbacoas"/>
    <x v="1"/>
  </r>
  <r>
    <x v="260"/>
    <s v="Myiobius barbatus"/>
    <x v="15"/>
    <n v="2245"/>
    <s v="BAR-263"/>
    <x v="3"/>
    <n v="222"/>
    <x v="47"/>
    <x v="47"/>
    <s v="Nariño"/>
    <s v="Barbacoas"/>
    <x v="1"/>
  </r>
  <r>
    <x v="261"/>
    <s v="Microbates cinereiventris"/>
    <x v="7"/>
    <n v="2745"/>
    <s v="BAR-264"/>
    <x v="3"/>
    <n v="221"/>
    <x v="44"/>
    <x v="44"/>
    <s v="Nariño"/>
    <s v="Barbacoas"/>
    <x v="1"/>
  </r>
  <r>
    <x v="262"/>
    <s v="Lepidothrix coronata"/>
    <x v="10"/>
    <n v="2126"/>
    <s v="BAR-265"/>
    <x v="3"/>
    <n v="247"/>
    <x v="41"/>
    <x v="41"/>
    <s v="Nariño"/>
    <s v="Barbacoas"/>
    <x v="1"/>
  </r>
  <r>
    <x v="263"/>
    <s v="Tachyphonus delatrii"/>
    <x v="12"/>
    <n v="3189"/>
    <s v="BAR-266"/>
    <x v="3"/>
    <n v="242"/>
    <x v="51"/>
    <x v="52"/>
    <s v="Nariño"/>
    <s v="Barbacoas"/>
    <x v="1"/>
  </r>
  <r>
    <x v="264"/>
    <s v="Microcerculus marginatus"/>
    <x v="67"/>
    <n v="2693"/>
    <s v="BAR-267"/>
    <x v="3"/>
    <n v="233"/>
    <x v="43"/>
    <x v="43"/>
    <s v="Nariño"/>
    <s v="Barbacoas"/>
    <x v="1"/>
  </r>
  <r>
    <x v="265"/>
    <s v="Phaethornis striigularis"/>
    <x v="18"/>
    <n v="340"/>
    <s v="BAR-268"/>
    <x v="3"/>
    <n v="153"/>
    <x v="52"/>
    <x v="53"/>
    <s v="Nariño"/>
    <s v="Barbacoas"/>
    <x v="1"/>
  </r>
  <r>
    <x v="266"/>
    <s v="Threnetes ruckeri"/>
    <x v="16"/>
    <n v="329"/>
    <s v="BAR-269"/>
    <x v="3"/>
    <n v="247"/>
    <x v="41"/>
    <x v="41"/>
    <s v="Nariño"/>
    <s v="Barbacoas"/>
    <x v="1"/>
  </r>
  <r>
    <x v="267"/>
    <s v="Rhynchocyclus pacificus"/>
    <x v="53"/>
    <n v="2299"/>
    <s v="BAR-270"/>
    <x v="3"/>
    <n v="221"/>
    <x v="44"/>
    <x v="44"/>
    <s v="Nariño"/>
    <s v="Barbacoas"/>
    <x v="1"/>
  </r>
  <r>
    <x v="268"/>
    <s v="Lepidothrix coronata"/>
    <x v="10"/>
    <n v="2126"/>
    <s v="BAR-271"/>
    <x v="3"/>
    <n v="245"/>
    <x v="53"/>
    <x v="54"/>
    <s v="Nariño"/>
    <s v="Barbacoas"/>
    <x v="1"/>
  </r>
  <r>
    <x v="269"/>
    <s v="Lepidothrix coronata"/>
    <x v="10"/>
    <n v="2126"/>
    <s v="BAR-272"/>
    <x v="3"/>
    <n v="223"/>
    <x v="46"/>
    <x v="46"/>
    <s v="Nariño"/>
    <s v="Barbacoas"/>
    <x v="1"/>
  </r>
  <r>
    <x v="270"/>
    <s v="Phaethornis yaruqui"/>
    <x v="13"/>
    <n v="350"/>
    <s v="BAR-273"/>
    <x v="3"/>
    <n v="221"/>
    <x v="44"/>
    <x v="44"/>
    <s v="Nariño"/>
    <s v="Barbacoas"/>
    <x v="1"/>
  </r>
  <r>
    <x v="271"/>
    <s v="Lepidothrix coronata"/>
    <x v="10"/>
    <n v="2126"/>
    <s v="BAR-274"/>
    <x v="3"/>
    <n v="249"/>
    <x v="54"/>
    <x v="55"/>
    <s v="Nariño"/>
    <s v="Barbacoas"/>
    <x v="1"/>
  </r>
  <r>
    <x v="272"/>
    <s v="Mionectes olivaceus"/>
    <x v="11"/>
    <n v="2285"/>
    <s v="BAR-275"/>
    <x v="3"/>
    <n v="248"/>
    <x v="55"/>
    <x v="56"/>
    <s v="Nariño"/>
    <s v="Barbacoas"/>
    <x v="1"/>
  </r>
  <r>
    <x v="273"/>
    <s v="Glyphorynchus spirurus"/>
    <x v="14"/>
    <n v="1834"/>
    <s v="BAR-276"/>
    <x v="3"/>
    <n v="245"/>
    <x v="53"/>
    <x v="54"/>
    <s v="Nariño"/>
    <s v="Barbacoas"/>
    <x v="1"/>
  </r>
  <r>
    <x v="274"/>
    <s v="Cantorchilus nigricapillus"/>
    <x v="23"/>
    <n v="2726"/>
    <s v="BAR-277"/>
    <x v="3"/>
    <n v="232"/>
    <x v="56"/>
    <x v="57"/>
    <s v="Nariño"/>
    <s v="Barbacoas"/>
    <x v="1"/>
  </r>
  <r>
    <x v="275"/>
    <s v="Tachyphonus delatrii"/>
    <x v="12"/>
    <n v="3189"/>
    <s v="BAR-278"/>
    <x v="3"/>
    <n v="220"/>
    <x v="57"/>
    <x v="58"/>
    <s v="Nariño"/>
    <s v="Barbacoas"/>
    <x v="1"/>
  </r>
  <r>
    <x v="276"/>
    <s v="Manacus manacus"/>
    <x v="3"/>
    <n v="2137"/>
    <s v="BAR-279"/>
    <x v="3"/>
    <n v="245"/>
    <x v="58"/>
    <x v="59"/>
    <s v="Nariño"/>
    <s v="Barbacoas"/>
    <x v="1"/>
  </r>
  <r>
    <x v="277"/>
    <s v="Hylophylax naevioides"/>
    <x v="6"/>
    <n v="1655"/>
    <s v="BAR-280"/>
    <x v="3"/>
    <n v="221"/>
    <x v="49"/>
    <x v="49"/>
    <s v="Nariño"/>
    <s v="Barbacoas"/>
    <x v="1"/>
  </r>
  <r>
    <x v="278"/>
    <s v="Threnetes ruckeri"/>
    <x v="16"/>
    <n v="329"/>
    <s v="BAR-281"/>
    <x v="3"/>
    <n v="247"/>
    <x v="41"/>
    <x v="41"/>
    <s v="Nariño"/>
    <s v="Barbacoas"/>
    <x v="1"/>
  </r>
  <r>
    <x v="279"/>
    <s v="Eutoxeres aquila"/>
    <x v="68"/>
    <n v="323"/>
    <s v="BAR-282"/>
    <x v="3"/>
    <n v="224"/>
    <x v="48"/>
    <x v="48"/>
    <s v="Nariño"/>
    <s v="Barbacoas"/>
    <x v="1"/>
  </r>
  <r>
    <x v="280"/>
    <s v="Lepidothrix coronata"/>
    <x v="10"/>
    <n v="2126"/>
    <s v="BAR-283"/>
    <x v="3"/>
    <n v="224"/>
    <x v="48"/>
    <x v="48"/>
    <s v="Nariño"/>
    <s v="Barbacoas"/>
    <x v="1"/>
  </r>
  <r>
    <x v="281"/>
    <s v="Malacoptila panamensis"/>
    <x v="64"/>
    <n v="1124"/>
    <s v="BAR-284"/>
    <x v="3"/>
    <n v="246"/>
    <x v="59"/>
    <x v="60"/>
    <s v="Nariño"/>
    <s v="Barbacoas"/>
    <x v="1"/>
  </r>
  <r>
    <x v="282"/>
    <s v="Microbates cinereiventris"/>
    <x v="7"/>
    <n v="2745"/>
    <s v="BAR-285"/>
    <x v="3"/>
    <n v="232"/>
    <x v="56"/>
    <x v="57"/>
    <s v="Nariño"/>
    <s v="Barbacoas"/>
    <x v="1"/>
  </r>
  <r>
    <x v="283"/>
    <s v="Poliocrania exsul"/>
    <x v="8"/>
    <n v="1622"/>
    <s v="BAR-286"/>
    <x v="3"/>
    <n v="232"/>
    <x v="56"/>
    <x v="57"/>
    <s v="Nariño"/>
    <s v="Barbacoas"/>
    <x v="1"/>
  </r>
  <r>
    <x v="284"/>
    <s v="Epinecrophylla fulviventris"/>
    <x v="52"/>
    <n v="1517"/>
    <s v="BAR-287"/>
    <x v="3"/>
    <n v="239"/>
    <x v="60"/>
    <x v="61"/>
    <s v="Nariño"/>
    <s v="Barbacoas"/>
    <x v="1"/>
  </r>
  <r>
    <x v="285"/>
    <s v="Glyphorynchus spirurus"/>
    <x v="14"/>
    <n v="1834"/>
    <s v="BAR-288"/>
    <x v="3"/>
    <n v="240"/>
    <x v="61"/>
    <x v="62"/>
    <s v="Nariño"/>
    <s v="Barbacoas"/>
    <x v="1"/>
  </r>
  <r>
    <x v="286"/>
    <s v="Poliocrania exsul"/>
    <x v="8"/>
    <n v="1622"/>
    <s v="BAR-289"/>
    <x v="3"/>
    <n v="249"/>
    <x v="54"/>
    <x v="55"/>
    <s v="Nariño"/>
    <s v="Barbacoas"/>
    <x v="1"/>
  </r>
  <r>
    <x v="287"/>
    <s v="Mionectes olivaceus"/>
    <x v="11"/>
    <n v="2285"/>
    <s v="BAR-290"/>
    <x v="3"/>
    <n v="175"/>
    <x v="62"/>
    <x v="63"/>
    <s v="Nariño"/>
    <s v="Barbacoas"/>
    <x v="1"/>
  </r>
  <r>
    <x v="288"/>
    <s v="Glyphorynchus spirurus"/>
    <x v="14"/>
    <n v="1834"/>
    <s v="BAR-291"/>
    <x v="3"/>
    <n v="151"/>
    <x v="63"/>
    <x v="64"/>
    <s v="Nariño"/>
    <s v="Barbacoas"/>
    <x v="1"/>
  </r>
  <r>
    <x v="289"/>
    <s v="Gymnopithys bicolor"/>
    <x v="24"/>
    <n v="1645"/>
    <s v="BAR-292"/>
    <x v="3"/>
    <n v="175"/>
    <x v="62"/>
    <x v="63"/>
    <s v="Nariño"/>
    <s v="Barbacoas"/>
    <x v="1"/>
  </r>
  <r>
    <x v="290"/>
    <s v="Gymnopithys bicolor"/>
    <x v="24"/>
    <n v="1645"/>
    <s v="BAR-293"/>
    <x v="3"/>
    <n v="175"/>
    <x v="62"/>
    <x v="63"/>
    <s v="Nariño"/>
    <s v="Barbacoas"/>
    <x v="1"/>
  </r>
  <r>
    <x v="291"/>
    <s v="Lepidothrix coronata"/>
    <x v="10"/>
    <n v="2126"/>
    <s v="BAR-294"/>
    <x v="3"/>
    <n v="175"/>
    <x v="62"/>
    <x v="63"/>
    <s v="Nariño"/>
    <s v="Barbacoas"/>
    <x v="1"/>
  </r>
  <r>
    <x v="292"/>
    <s v="Mionectes olivaceus"/>
    <x v="11"/>
    <n v="2285"/>
    <s v="BAR-295"/>
    <x v="3"/>
    <n v="153"/>
    <x v="52"/>
    <x v="53"/>
    <s v="Nariño"/>
    <s v="Barbacoas"/>
    <x v="1"/>
  </r>
  <r>
    <x v="293"/>
    <s v="Malacoptila panamensis"/>
    <x v="64"/>
    <n v="1124"/>
    <s v="BAR-296"/>
    <x v="3"/>
    <n v="246"/>
    <x v="59"/>
    <x v="60"/>
    <s v="Nariño"/>
    <s v="Barbacoas"/>
    <x v="1"/>
  </r>
  <r>
    <x v="294"/>
    <s v="Thamnophilus atrinucha"/>
    <x v="25"/>
    <n v="1456"/>
    <s v="BAR-297"/>
    <x v="3"/>
    <n v="241"/>
    <x v="56"/>
    <x v="65"/>
    <s v="Nariño"/>
    <s v="Barbacoas"/>
    <x v="1"/>
  </r>
  <r>
    <x v="295"/>
    <s v="Eutoxeres aquila"/>
    <x v="68"/>
    <n v="323"/>
    <s v="BAR-298"/>
    <x v="3"/>
    <n v="220"/>
    <x v="42"/>
    <x v="42"/>
    <s v="Nariño"/>
    <s v="Barbacoas"/>
    <x v="1"/>
  </r>
  <r>
    <x v="296"/>
    <s v="Myrmotherula axillaris"/>
    <x v="4"/>
    <n v="1535"/>
    <s v="BAR-299"/>
    <x v="3"/>
    <n v="221"/>
    <x v="44"/>
    <x v="44"/>
    <s v="Nariño"/>
    <s v="Barbacoas"/>
    <x v="1"/>
  </r>
  <r>
    <x v="297"/>
    <s v="Malacoptila panamensis"/>
    <x v="64"/>
    <n v="1124"/>
    <s v="BAR-300"/>
    <x v="3"/>
    <n v="222"/>
    <x v="47"/>
    <x v="47"/>
    <s v="Nariño"/>
    <s v="Barbacoas"/>
    <x v="1"/>
  </r>
  <r>
    <x v="298"/>
    <s v="Xenops minutus"/>
    <x v="27"/>
    <n v="1879"/>
    <s v="BAR-301"/>
    <x v="3"/>
    <n v="221"/>
    <x v="49"/>
    <x v="49"/>
    <s v="Nariño"/>
    <s v="Barbacoas"/>
    <x v="1"/>
  </r>
  <r>
    <x v="299"/>
    <s v="Terenotriccus erythrurus"/>
    <x v="39"/>
    <n v="2243"/>
    <s v="BAR-302"/>
    <x v="3"/>
    <n v="221"/>
    <x v="49"/>
    <x v="49"/>
    <s v="Nariño"/>
    <s v="Barbacoas"/>
    <x v="1"/>
  </r>
  <r>
    <x v="300"/>
    <s v="Dysithamnus puncticeps"/>
    <x v="69"/>
    <n v="1487"/>
    <s v="BAR-303"/>
    <x v="3"/>
    <n v="239"/>
    <x v="60"/>
    <x v="61"/>
    <s v="Nariño"/>
    <s v="Barbacoas"/>
    <x v="1"/>
  </r>
  <r>
    <x v="301"/>
    <s v="Myiobius barbatus"/>
    <x v="15"/>
    <n v="2245"/>
    <s v="BAR-304"/>
    <x v="3"/>
    <n v="222"/>
    <x v="47"/>
    <x v="47"/>
    <s v="Nariño"/>
    <s v="Barbacoas"/>
    <x v="1"/>
  </r>
  <r>
    <x v="302"/>
    <s v="Phaenostictus mcleannani"/>
    <x v="42"/>
    <n v="1663"/>
    <s v="BAR-305"/>
    <x v="3"/>
    <n v="221"/>
    <x v="49"/>
    <x v="49"/>
    <s v="Nariño"/>
    <s v="Barbacoas"/>
    <x v="1"/>
  </r>
  <r>
    <x v="303"/>
    <s v="Phaenostictus mcleannani"/>
    <x v="42"/>
    <n v="1663"/>
    <s v="BAR-306"/>
    <x v="3"/>
    <n v="222"/>
    <x v="47"/>
    <x v="47"/>
    <s v="Nariño"/>
    <s v="Barbacoas"/>
    <x v="1"/>
  </r>
  <r>
    <x v="304"/>
    <s v="Gymnopithys bicolor"/>
    <x v="24"/>
    <n v="1645"/>
    <s v="BAR-307"/>
    <x v="3"/>
    <n v="221"/>
    <x v="49"/>
    <x v="49"/>
    <s v="Nariño"/>
    <s v="Barbacoas"/>
    <x v="1"/>
  </r>
  <r>
    <x v="305"/>
    <s v="Microcerculus marginatus"/>
    <x v="67"/>
    <n v="2693"/>
    <s v="BAR-308"/>
    <x v="3"/>
    <n v="249"/>
    <x v="54"/>
    <x v="55"/>
    <s v="Nariño"/>
    <s v="Barbacoas"/>
    <x v="1"/>
  </r>
  <r>
    <x v="306"/>
    <s v="Epinecrophylla fulviventris"/>
    <x v="52"/>
    <n v="1517"/>
    <s v="BAR-309"/>
    <x v="3"/>
    <n v="248"/>
    <x v="64"/>
    <x v="66"/>
    <s v="Nariño"/>
    <s v="Barbacoas"/>
    <x v="1"/>
  </r>
  <r>
    <x v="307"/>
    <s v="Myiobius barbatus"/>
    <x v="15"/>
    <n v="2245"/>
    <s v="BAR-310"/>
    <x v="3"/>
    <n v="241"/>
    <x v="56"/>
    <x v="65"/>
    <s v="Nariño"/>
    <s v="Barbacoas"/>
    <x v="1"/>
  </r>
  <r>
    <x v="308"/>
    <s v="Cantorchilus nigricapillus"/>
    <x v="23"/>
    <n v="2726"/>
    <s v="BAR-311"/>
    <x v="3"/>
    <n v="241"/>
    <x v="56"/>
    <x v="65"/>
    <s v="Nariño"/>
    <s v="Barbacoas"/>
    <x v="1"/>
  </r>
  <r>
    <x v="309"/>
    <s v="Phaenostictus mcleannani"/>
    <x v="42"/>
    <n v="1663"/>
    <s v="BAR-312"/>
    <x v="3"/>
    <n v="232"/>
    <x v="56"/>
    <x v="57"/>
    <s v="Nariño"/>
    <s v="Barbacoas"/>
    <x v="1"/>
  </r>
  <r>
    <x v="310"/>
    <s v="Androdon aequatorialis"/>
    <x v="65"/>
    <n v="369"/>
    <s v="BAR-313"/>
    <x v="3"/>
    <n v="238"/>
    <x v="43"/>
    <x v="50"/>
    <s v="Nariño"/>
    <s v="Barbacoas"/>
    <x v="1"/>
  </r>
  <r>
    <x v="311"/>
    <s v="Threnetes ruckeri"/>
    <x v="16"/>
    <n v="329"/>
    <s v="BAR-314"/>
    <x v="3"/>
    <n v="232"/>
    <x v="56"/>
    <x v="57"/>
    <s v="Nariño"/>
    <s v="Barbacoas"/>
    <x v="1"/>
  </r>
  <r>
    <x v="312"/>
    <s v="Phaethornis striigularis"/>
    <x v="18"/>
    <n v="340"/>
    <s v="BAR-315"/>
    <x v="3"/>
    <n v="247"/>
    <x v="41"/>
    <x v="41"/>
    <s v="Nariño"/>
    <s v="Barbacoas"/>
    <x v="1"/>
  </r>
  <r>
    <x v="313"/>
    <s v="Androdon aequatorialis"/>
    <x v="65"/>
    <n v="369"/>
    <s v="BAR-316"/>
    <x v="4"/>
    <n v="239"/>
    <x v="60"/>
    <x v="61"/>
    <s v="Nariño"/>
    <s v="Barbacoas"/>
    <x v="1"/>
  </r>
  <r>
    <x v="314"/>
    <s v="Baryphthengus martii"/>
    <x v="70"/>
    <n v="1074"/>
    <s v="BAR-317"/>
    <x v="4"/>
    <n v="219"/>
    <x v="45"/>
    <x v="45"/>
    <s v="Nariño"/>
    <s v="Barbacoas"/>
    <x v="1"/>
  </r>
  <r>
    <x v="315"/>
    <s v="Androdon aequatorialis"/>
    <x v="65"/>
    <n v="369"/>
    <s v="BAR-318"/>
    <x v="4"/>
    <n v="224"/>
    <x v="48"/>
    <x v="48"/>
    <s v="Nariño"/>
    <s v="Barbacoas"/>
    <x v="1"/>
  </r>
  <r>
    <x v="316"/>
    <s v="Polyerata rosenbergi"/>
    <x v="0"/>
    <n v="579"/>
    <s v="BAR-319"/>
    <x v="4"/>
    <n v="219"/>
    <x v="45"/>
    <x v="45"/>
    <s v="Nariño"/>
    <s v="Barbacoas"/>
    <x v="1"/>
  </r>
  <r>
    <x v="317"/>
    <s v="Glaucis aeneus"/>
    <x v="1"/>
    <n v="327"/>
    <s v="BAR-320"/>
    <x v="4"/>
    <n v="220"/>
    <x v="42"/>
    <x v="42"/>
    <s v="Nariño"/>
    <s v="Barbacoas"/>
    <x v="1"/>
  </r>
  <r>
    <x v="318"/>
    <s v="Polyerata rosenbergi"/>
    <x v="0"/>
    <n v="579"/>
    <s v="BAR-321"/>
    <x v="4"/>
    <n v="160"/>
    <x v="65"/>
    <x v="67"/>
    <s v="Nariño"/>
    <s v="Barbacoas"/>
    <x v="1"/>
  </r>
  <r>
    <x v="319"/>
    <s v="Mionectes olivaceus"/>
    <x v="11"/>
    <n v="2285"/>
    <s v="BAR-322"/>
    <x v="4"/>
    <n v="221"/>
    <x v="44"/>
    <x v="44"/>
    <s v="Nariño"/>
    <s v="Barbacoas"/>
    <x v="1"/>
  </r>
  <r>
    <x v="320"/>
    <s v="Sipia berlepschi"/>
    <x v="71"/>
    <n v="1626"/>
    <s v="BAR-323"/>
    <x v="4"/>
    <n v="232"/>
    <x v="56"/>
    <x v="57"/>
    <s v="Nariño"/>
    <s v="Barbacoas"/>
    <x v="1"/>
  </r>
  <r>
    <x v="321"/>
    <s v="Notharchus pectoralis"/>
    <x v="72"/>
    <n v="1107"/>
    <s v="BAR-324"/>
    <x v="4"/>
    <n v="223"/>
    <x v="46"/>
    <x v="46"/>
    <s v="Nariño"/>
    <s v="Barbacoas"/>
    <x v="1"/>
  </r>
  <r>
    <x v="322"/>
    <s v="Hylophylax naevioides"/>
    <x v="6"/>
    <n v="1655"/>
    <s v="BAR-325"/>
    <x v="4"/>
    <n v="247"/>
    <x v="41"/>
    <x v="41"/>
    <s v="Nariño"/>
    <s v="Barbacoas"/>
    <x v="1"/>
  </r>
  <r>
    <x v="323"/>
    <s v="Hylophylax naevioides"/>
    <x v="6"/>
    <n v="1655"/>
    <s v="BAR-326"/>
    <x v="4"/>
    <n v="220"/>
    <x v="57"/>
    <x v="58"/>
    <s v="Nariño"/>
    <s v="Barbacoas"/>
    <x v="1"/>
  </r>
  <r>
    <x v="324"/>
    <s v="Myiobius barbatus"/>
    <x v="15"/>
    <n v="2245"/>
    <s v="BAR-327"/>
    <x v="4"/>
    <n v="245"/>
    <x v="53"/>
    <x v="54"/>
    <s v="Nariño"/>
    <s v="Barbacoas"/>
    <x v="1"/>
  </r>
  <r>
    <x v="325"/>
    <s v="Microbates cinereiventris"/>
    <x v="7"/>
    <n v="2745"/>
    <s v="BAR-328"/>
    <x v="4"/>
    <n v="245"/>
    <x v="66"/>
    <x v="68"/>
    <s v="Nariño"/>
    <s v="Barbacoas"/>
    <x v="1"/>
  </r>
  <r>
    <x v="326"/>
    <s v="Gymnopithys bicolor"/>
    <x v="24"/>
    <n v="1645"/>
    <s v="BAR-329"/>
    <x v="4"/>
    <n v="223"/>
    <x v="46"/>
    <x v="46"/>
    <s v="Nariño"/>
    <s v="Barbacoas"/>
    <x v="1"/>
  </r>
  <r>
    <x v="327"/>
    <s v="Cryptopipo holochlora"/>
    <x v="73"/>
    <n v="2125"/>
    <s v="BAR-330"/>
    <x v="4"/>
    <n v="153"/>
    <x v="67"/>
    <x v="67"/>
    <s v="Nariño"/>
    <s v="Barbacoas"/>
    <x v="1"/>
  </r>
  <r>
    <x v="328"/>
    <s v="Querula purpurata"/>
    <x v="74"/>
    <n v="2182"/>
    <s v="BAR-331"/>
    <x v="4"/>
    <n v="150"/>
    <x v="68"/>
    <x v="69"/>
    <s v="Nariño"/>
    <s v="Barbacoas"/>
    <x v="1"/>
  </r>
  <r>
    <x v="329"/>
    <s v="Mionectes olivaceus"/>
    <x v="11"/>
    <n v="2285"/>
    <s v="BAR-332"/>
    <x v="4"/>
    <n v="162"/>
    <x v="69"/>
    <x v="70"/>
    <s v="Nariño"/>
    <s v="Barbacoas"/>
    <x v="1"/>
  </r>
  <r>
    <x v="330"/>
    <s v="Phaethornis striigularis"/>
    <x v="18"/>
    <n v="340"/>
    <s v="BAR-333"/>
    <x v="4"/>
    <n v="162"/>
    <x v="69"/>
    <x v="70"/>
    <s v="Nariño"/>
    <s v="Barbacoas"/>
    <x v="1"/>
  </r>
  <r>
    <x v="331"/>
    <s v="Androdon aequatorialis"/>
    <x v="65"/>
    <n v="369"/>
    <s v="BAR-334"/>
    <x v="4"/>
    <n v="151"/>
    <x v="63"/>
    <x v="64"/>
    <s v="Nariño"/>
    <s v="Barbacoas"/>
    <x v="1"/>
  </r>
  <r>
    <x v="332"/>
    <s v="Microbates cinereiventris"/>
    <x v="7"/>
    <n v="2745"/>
    <s v="BAR-335"/>
    <x v="4"/>
    <n v="163"/>
    <x v="70"/>
    <x v="71"/>
    <s v="Nariño"/>
    <s v="Barbacoas"/>
    <x v="1"/>
  </r>
  <r>
    <x v="333"/>
    <s v="Malacoptila panamensis"/>
    <x v="64"/>
    <n v="1124"/>
    <s v="BAR-336"/>
    <x v="4"/>
    <n v="163"/>
    <x v="70"/>
    <x v="71"/>
    <s v="Nariño"/>
    <s v="Barbacoas"/>
    <x v="1"/>
  </r>
  <r>
    <x v="334"/>
    <s v="Dysithamnus puncticeps"/>
    <x v="69"/>
    <n v="1487"/>
    <s v="BAR-337"/>
    <x v="4"/>
    <n v="241"/>
    <x v="71"/>
    <x v="72"/>
    <s v="Nariño"/>
    <s v="Barbacoas"/>
    <x v="1"/>
  </r>
  <r>
    <x v="335"/>
    <s v="Pteroglossus torquatus"/>
    <x v="61"/>
    <n v="1182"/>
    <s v="BAR-338"/>
    <x v="4"/>
    <n v="162"/>
    <x v="69"/>
    <x v="70"/>
    <s v="Nariño"/>
    <s v="Barbacoas"/>
    <x v="1"/>
  </r>
  <r>
    <x v="336"/>
    <s v="Pteroglossus torquatus"/>
    <x v="61"/>
    <n v="1182"/>
    <s v="BAR-339"/>
    <x v="4"/>
    <n v="162"/>
    <x v="69"/>
    <x v="70"/>
    <s v="Nariño"/>
    <s v="Barbacoas"/>
    <x v="1"/>
  </r>
  <r>
    <x v="337"/>
    <s v="Pteroglossus torquatus"/>
    <x v="61"/>
    <n v="1182"/>
    <s v="BAR-340"/>
    <x v="4"/>
    <n v="237"/>
    <x v="43"/>
    <x v="73"/>
    <s v="Nariño"/>
    <s v="Barbacoas"/>
    <x v="1"/>
  </r>
  <r>
    <x v="338"/>
    <s v="Microbates cinereiventris"/>
    <x v="7"/>
    <n v="2745"/>
    <s v="BAR-341"/>
    <x v="4"/>
    <n v="241"/>
    <x v="56"/>
    <x v="65"/>
    <s v="Nariño"/>
    <s v="Barbacoas"/>
    <x v="1"/>
  </r>
  <r>
    <x v="339"/>
    <s v="Epinecrophylla fulviventris"/>
    <x v="52"/>
    <n v="1517"/>
    <s v="BAR-342"/>
    <x v="4"/>
    <n v="232"/>
    <x v="56"/>
    <x v="57"/>
    <s v="Nariño"/>
    <s v="Barbacoas"/>
    <x v="1"/>
  </r>
  <r>
    <x v="340"/>
    <s v="Microbates cinereiventris"/>
    <x v="7"/>
    <n v="2745"/>
    <s v="BAR-343"/>
    <x v="4"/>
    <n v="247"/>
    <x v="41"/>
    <x v="41"/>
    <s v="Nariño"/>
    <s v="Barbacoas"/>
    <x v="1"/>
  </r>
  <r>
    <x v="341"/>
    <s v="Poliocrania exsul"/>
    <x v="8"/>
    <n v="1622"/>
    <s v="BAR-344"/>
    <x v="4"/>
    <n v="160"/>
    <x v="65"/>
    <x v="67"/>
    <s v="Nariño"/>
    <s v="Barbacoas"/>
    <x v="1"/>
  </r>
  <r>
    <x v="342"/>
    <s v="Poliocrania exsul"/>
    <x v="8"/>
    <n v="1622"/>
    <s v="BAR-345"/>
    <x v="4"/>
    <n v="160"/>
    <x v="65"/>
    <x v="67"/>
    <s v="Nariño"/>
    <s v="Barbacoas"/>
    <x v="1"/>
  </r>
  <r>
    <x v="343"/>
    <s v="Ceratopipra mentalis"/>
    <x v="5"/>
    <n v="2148"/>
    <s v="BAR-346"/>
    <x v="4"/>
    <n v="152"/>
    <x v="72"/>
    <x v="74"/>
    <s v="Nariño"/>
    <s v="Barbacoas"/>
    <x v="1"/>
  </r>
  <r>
    <x v="344"/>
    <s v="Gymnopithys bicolor"/>
    <x v="24"/>
    <n v="1645"/>
    <s v="BAR-347"/>
    <x v="4"/>
    <n v="150"/>
    <x v="73"/>
    <x v="75"/>
    <s v="Nariño"/>
    <s v="Barbacoas"/>
    <x v="1"/>
  </r>
  <r>
    <x v="345"/>
    <s v="Gymnopithys bicolor"/>
    <x v="24"/>
    <n v="1645"/>
    <s v="BAR-348"/>
    <x v="4"/>
    <n v="152"/>
    <x v="72"/>
    <x v="74"/>
    <s v="Nariño"/>
    <s v="Barbacoas"/>
    <x v="1"/>
  </r>
  <r>
    <x v="346"/>
    <s v="Myrmotherula axillaris"/>
    <x v="4"/>
    <n v="1535"/>
    <s v="BAR-349"/>
    <x v="4"/>
    <n v="168"/>
    <x v="74"/>
    <x v="76"/>
    <s v="Nariño"/>
    <s v="Barbacoas"/>
    <x v="1"/>
  </r>
  <r>
    <x v="347"/>
    <s v="Phaenostictus mcleannani"/>
    <x v="42"/>
    <n v="1663"/>
    <s v="BAR-350"/>
    <x v="4"/>
    <n v="187"/>
    <x v="75"/>
    <x v="77"/>
    <s v="Nariño"/>
    <s v="Barbacoas"/>
    <x v="1"/>
  </r>
  <r>
    <x v="348"/>
    <s v="Ceratopipra mentalis"/>
    <x v="5"/>
    <n v="2148"/>
    <s v="BAR-351"/>
    <x v="4"/>
    <n v="150"/>
    <x v="73"/>
    <x v="75"/>
    <s v="Nariño"/>
    <s v="Barbacoas"/>
    <x v="1"/>
  </r>
  <r>
    <x v="349"/>
    <s v="Malacoptila panamensis"/>
    <x v="64"/>
    <n v="1124"/>
    <s v="BAR-352"/>
    <x v="4"/>
    <n v="247"/>
    <x v="41"/>
    <x v="41"/>
    <s v="Nariño"/>
    <s v="Barbacoas"/>
    <x v="1"/>
  </r>
  <r>
    <x v="350"/>
    <s v="Rhynchocyclus pacificus"/>
    <x v="53"/>
    <n v="2299"/>
    <s v="BAR-353"/>
    <x v="4"/>
    <n v="247"/>
    <x v="41"/>
    <x v="41"/>
    <s v="Nariño"/>
    <s v="Barbacoas"/>
    <x v="1"/>
  </r>
  <r>
    <x v="351"/>
    <s v="Dendrocolaptes sanctithomae"/>
    <x v="75"/>
    <n v="1837"/>
    <s v="BAR-354"/>
    <x v="4"/>
    <n v="221"/>
    <x v="49"/>
    <x v="49"/>
    <s v="Nariño"/>
    <s v="Barbacoas"/>
    <x v="1"/>
  </r>
  <r>
    <x v="352"/>
    <s v="Thamnophilus atrinucha"/>
    <x v="25"/>
    <n v="1456"/>
    <s v="BAR-355"/>
    <x v="4"/>
    <n v="244"/>
    <x v="76"/>
    <x v="78"/>
    <s v="Nariño"/>
    <s v="Barbacoas"/>
    <x v="1"/>
  </r>
  <r>
    <x v="353"/>
    <s v="Thamnophilus atrinucha"/>
    <x v="25"/>
    <n v="1456"/>
    <s v="BAR-356"/>
    <x v="4"/>
    <n v="232"/>
    <x v="56"/>
    <x v="57"/>
    <s v="Nariño"/>
    <s v="Barbacoas"/>
    <x v="1"/>
  </r>
  <r>
    <x v="354"/>
    <s v="Accipiter superciliosus"/>
    <x v="76"/>
    <n v="972"/>
    <s v="BAR-357"/>
    <x v="4"/>
    <n v="233"/>
    <x v="43"/>
    <x v="43"/>
    <s v="Nariño"/>
    <s v="Barbacoas"/>
    <x v="1"/>
  </r>
  <r>
    <x v="355"/>
    <s v="Phaenostictus mcleannani"/>
    <x v="42"/>
    <n v="1663"/>
    <s v="BAR-358"/>
    <x v="4"/>
    <n v="221"/>
    <x v="49"/>
    <x v="49"/>
    <s v="Nariño"/>
    <s v="Barbacoas"/>
    <x v="1"/>
  </r>
  <r>
    <x v="356"/>
    <s v="Baryphthengus martii"/>
    <x v="70"/>
    <n v="1074"/>
    <s v="BAR-359"/>
    <x v="5"/>
    <n v="168"/>
    <x v="74"/>
    <x v="76"/>
    <s v="Nariño"/>
    <s v="Barbacoas"/>
    <x v="1"/>
  </r>
  <r>
    <x v="357"/>
    <s v="Androdon aequatorialis"/>
    <x v="65"/>
    <n v="369"/>
    <s v="BAR-360"/>
    <x v="5"/>
    <n v="160"/>
    <x v="65"/>
    <x v="67"/>
    <s v="Nariño"/>
    <s v="Barbacoas"/>
    <x v="1"/>
  </r>
  <r>
    <x v="358"/>
    <s v="Colonia colonus"/>
    <x v="77"/>
    <n v="2519"/>
    <s v="BAR-361"/>
    <x v="5"/>
    <n v="150"/>
    <x v="68"/>
    <x v="69"/>
    <s v="Nariño"/>
    <s v="Barbacoas"/>
    <x v="1"/>
  </r>
  <r>
    <x v="359"/>
    <s v="Androdon aequatorialis"/>
    <x v="65"/>
    <n v="369"/>
    <s v="BAR-362"/>
    <x v="5"/>
    <n v="153"/>
    <x v="67"/>
    <x v="67"/>
    <s v="Nariño"/>
    <s v="Barbacoas"/>
    <x v="1"/>
  </r>
  <r>
    <x v="360"/>
    <s v="Phaenostictus mcleannani"/>
    <x v="42"/>
    <n v="1663"/>
    <s v="BAR-363"/>
    <x v="5"/>
    <n v="187"/>
    <x v="75"/>
    <x v="77"/>
    <s v="Nariño"/>
    <s v="Barbacoas"/>
    <x v="1"/>
  </r>
  <r>
    <x v="361"/>
    <s v="Ornithion brunneicapillus"/>
    <x v="78"/>
    <n v="2385"/>
    <s v="BAR-364"/>
    <x v="5"/>
    <n v="187"/>
    <x v="77"/>
    <x v="79"/>
    <s v="Nariño"/>
    <s v="Barbacoas"/>
    <x v="1"/>
  </r>
  <r>
    <x v="362"/>
    <s v="Epinecrophylla fulviventris"/>
    <x v="52"/>
    <n v="1517"/>
    <s v="BAR-365"/>
    <x v="5"/>
    <n v="171"/>
    <x v="78"/>
    <x v="76"/>
    <s v="Nariño"/>
    <s v="Barbacoas"/>
    <x v="1"/>
  </r>
  <r>
    <x v="363"/>
    <s v="Notharchus pectoralis"/>
    <x v="72"/>
    <n v="1107"/>
    <s v="BAR-366"/>
    <x v="5"/>
    <n v="188"/>
    <x v="79"/>
    <x v="80"/>
    <s v="Nariño"/>
    <s v="Barbacoas"/>
    <x v="1"/>
  </r>
  <r>
    <x v="364"/>
    <s v="Cyanoloxia cyanoides"/>
    <x v="33"/>
    <n v="3096"/>
    <s v="BAR-367"/>
    <x v="5"/>
    <n v="162"/>
    <x v="69"/>
    <x v="70"/>
    <s v="Nariño"/>
    <s v="Barbacoas"/>
    <x v="1"/>
  </r>
  <r>
    <x v="365"/>
    <s v="Hylophylax naevioides"/>
    <x v="6"/>
    <n v="1655"/>
    <s v="BAR-368"/>
    <x v="5"/>
    <n v="187"/>
    <x v="75"/>
    <x v="77"/>
    <s v="Nariño"/>
    <s v="Barbacoas"/>
    <x v="1"/>
  </r>
  <r>
    <x v="366"/>
    <s v="Hylophylax naevioides"/>
    <x v="6"/>
    <n v="1655"/>
    <s v="BAR-369"/>
    <x v="5"/>
    <n v="161"/>
    <x v="80"/>
    <x v="70"/>
    <s v="Nariño"/>
    <s v="Barbacoas"/>
    <x v="1"/>
  </r>
  <r>
    <x v="367"/>
    <s v="Malacoptila panamensis"/>
    <x v="64"/>
    <n v="1124"/>
    <s v="BAR-370"/>
    <x v="5"/>
    <n v="163"/>
    <x v="70"/>
    <x v="71"/>
    <s v="Nariño"/>
    <s v="Barbacoas"/>
    <x v="1"/>
  </r>
  <r>
    <x v="368"/>
    <s v="Androdon aequatorialis"/>
    <x v="65"/>
    <n v="369"/>
    <s v="BAR-371"/>
    <x v="5"/>
    <n v="224"/>
    <x v="48"/>
    <x v="48"/>
    <s v="Nariño"/>
    <s v="Barbacoas"/>
    <x v="1"/>
  </r>
  <r>
    <x v="369"/>
    <s v="Hylophylax naevioides"/>
    <x v="6"/>
    <n v="1655"/>
    <s v="BAR-372"/>
    <x v="5"/>
    <n v="171"/>
    <x v="78"/>
    <x v="76"/>
    <s v="Nariño"/>
    <s v="Barbacoas"/>
    <x v="1"/>
  </r>
  <r>
    <x v="370"/>
    <s v="Lepidothrix coronata"/>
    <x v="10"/>
    <n v="2126"/>
    <s v="BAR-373"/>
    <x v="5"/>
    <n v="188"/>
    <x v="79"/>
    <x v="80"/>
    <s v="Nariño"/>
    <s v="Barbacoas"/>
    <x v="1"/>
  </r>
  <r>
    <x v="371"/>
    <s v="Microbates cinereiventris"/>
    <x v="7"/>
    <n v="2745"/>
    <s v="BAR-374"/>
    <x v="5"/>
    <n v="221"/>
    <x v="49"/>
    <x v="49"/>
    <s v="Nariño"/>
    <s v="Barbacoas"/>
    <x v="1"/>
  </r>
  <r>
    <x v="372"/>
    <s v="Rhynchocyclus pacificus"/>
    <x v="53"/>
    <n v="2299"/>
    <s v="BAR-375"/>
    <x v="5"/>
    <n v="224"/>
    <x v="48"/>
    <x v="48"/>
    <s v="Nariño"/>
    <s v="Barbacoas"/>
    <x v="1"/>
  </r>
  <r>
    <x v="373"/>
    <s v="Tangara johannae"/>
    <x v="79"/>
    <n v="3435"/>
    <s v="BAR-376"/>
    <x v="5"/>
    <n v="221"/>
    <x v="44"/>
    <x v="44"/>
    <s v="Nariño"/>
    <s v="Barbacoas"/>
    <x v="1"/>
  </r>
  <r>
    <x v="374"/>
    <s v="Epinecrophylla fulviventris"/>
    <x v="52"/>
    <n v="1517"/>
    <s v="BAR-377"/>
    <x v="5"/>
    <n v="221"/>
    <x v="44"/>
    <x v="44"/>
    <s v="Nariño"/>
    <s v="Barbacoas"/>
    <x v="1"/>
  </r>
  <r>
    <x v="375"/>
    <s v="Cacicus uropygialis"/>
    <x v="80"/>
    <n v="2955"/>
    <s v="BAR-378"/>
    <x v="5"/>
    <n v="223"/>
    <x v="46"/>
    <x v="46"/>
    <s v="Nariño"/>
    <s v="Barbacoas"/>
    <x v="1"/>
  </r>
  <r>
    <x v="376"/>
    <s v="Arremon aurantiirostris"/>
    <x v="81"/>
    <n v="2894"/>
    <s v="BAR-379"/>
    <x v="5"/>
    <n v="241"/>
    <x v="71"/>
    <x v="72"/>
    <s v="Nariño"/>
    <s v="Barbacoas"/>
    <x v="1"/>
  </r>
  <r>
    <x v="377"/>
    <s v="Myiobius barbatus"/>
    <x v="15"/>
    <n v="2245"/>
    <s v="BAR-380"/>
    <x v="5"/>
    <n v="162"/>
    <x v="69"/>
    <x v="70"/>
    <s v="Nariño"/>
    <s v="Barbacoas"/>
    <x v="1"/>
  </r>
  <r>
    <x v="378"/>
    <s v="Myrmotherula axillaris"/>
    <x v="4"/>
    <n v="1535"/>
    <s v="BAR-381"/>
    <x v="5"/>
    <n v="163"/>
    <x v="70"/>
    <x v="71"/>
    <s v="Nariño"/>
    <s v="Barbacoas"/>
    <x v="1"/>
  </r>
  <r>
    <x v="379"/>
    <s v="Cyanoloxia cyanoides"/>
    <x v="33"/>
    <n v="3096"/>
    <s v="BAR-382"/>
    <x v="5"/>
    <n v="160"/>
    <x v="65"/>
    <x v="67"/>
    <s v="Nariño"/>
    <s v="Barbacoas"/>
    <x v="1"/>
  </r>
  <r>
    <x v="380"/>
    <s v="Threnetes ruckeri"/>
    <x v="16"/>
    <n v="329"/>
    <s v="BAR-383"/>
    <x v="5"/>
    <n v="248"/>
    <x v="55"/>
    <x v="56"/>
    <s v="Nariño"/>
    <s v="Barbacoas"/>
    <x v="1"/>
  </r>
  <r>
    <x v="381"/>
    <s v="Thamnophilus atrinucha"/>
    <x v="25"/>
    <n v="1456"/>
    <s v="BAR-384"/>
    <x v="5"/>
    <n v="219"/>
    <x v="45"/>
    <x v="45"/>
    <s v="Nariño"/>
    <s v="Barbacoas"/>
    <x v="1"/>
  </r>
  <r>
    <x v="382"/>
    <s v="Hylophylax naevioides"/>
    <x v="6"/>
    <n v="1655"/>
    <s v="BAR-385"/>
    <x v="5"/>
    <n v="153"/>
    <x v="52"/>
    <x v="53"/>
    <s v="Nariño"/>
    <s v="Barbacoas"/>
    <x v="1"/>
  </r>
  <r>
    <x v="383"/>
    <s v="Microbates cinereiventris"/>
    <x v="7"/>
    <n v="2745"/>
    <s v="BAR-386"/>
    <x v="5"/>
    <n v="160"/>
    <x v="65"/>
    <x v="67"/>
    <s v="Nariño"/>
    <s v="Barbacoas"/>
    <x v="1"/>
  </r>
  <r>
    <x v="384"/>
    <s v="Thamnophilus atrinucha"/>
    <x v="25"/>
    <n v="1456"/>
    <s v="BAR-387"/>
    <x v="5"/>
    <n v="242"/>
    <x v="51"/>
    <x v="52"/>
    <s v="Nariño"/>
    <s v="Barbacoas"/>
    <x v="1"/>
  </r>
  <r>
    <x v="385"/>
    <s v="Xenops minutus"/>
    <x v="27"/>
    <n v="1879"/>
    <s v="BAR-388"/>
    <x v="5"/>
    <n v="155"/>
    <x v="81"/>
    <x v="81"/>
    <s v="Nariño"/>
    <s v="Barbacoas"/>
    <x v="1"/>
  </r>
  <r>
    <x v="386"/>
    <s v="Terenotriccus erythrurus"/>
    <x v="39"/>
    <n v="2243"/>
    <s v="BAR-389"/>
    <x v="5"/>
    <n v="150"/>
    <x v="73"/>
    <x v="75"/>
    <s v="Nariño"/>
    <s v="Barbacoas"/>
    <x v="1"/>
  </r>
  <r>
    <x v="387"/>
    <s v="Gymnopithys bicolor"/>
    <x v="24"/>
    <n v="1645"/>
    <s v="BAR-390"/>
    <x v="5"/>
    <n v="221"/>
    <x v="44"/>
    <x v="44"/>
    <s v="Nariño"/>
    <s v="Barbacoas"/>
    <x v="1"/>
  </r>
  <r>
    <x v="388"/>
    <s v="Phaenostictus mcleannani"/>
    <x v="42"/>
    <n v="1663"/>
    <s v="BAR-391"/>
    <x v="5"/>
    <n v="155"/>
    <x v="81"/>
    <x v="81"/>
    <s v="Nariño"/>
    <s v="Barbacoas"/>
    <x v="1"/>
  </r>
  <r>
    <x v="389"/>
    <s v="Hylophylax naevioides"/>
    <x v="6"/>
    <n v="1655"/>
    <s v="BAR-392"/>
    <x v="5"/>
    <n v="168"/>
    <x v="74"/>
    <x v="76"/>
    <s v="Nariño"/>
    <s v="Barbacoas"/>
    <x v="1"/>
  </r>
  <r>
    <x v="390"/>
    <s v="Androdon aequatorialis"/>
    <x v="65"/>
    <n v="369"/>
    <s v="BAR-393"/>
    <x v="5"/>
    <n v="220"/>
    <x v="42"/>
    <x v="42"/>
    <s v="Nariño"/>
    <s v="Barbacoas"/>
    <x v="1"/>
  </r>
  <r>
    <x v="391"/>
    <s v="Poliocrania exsul"/>
    <x v="8"/>
    <n v="1622"/>
    <s v="BAR-394"/>
    <x v="5"/>
    <n v="247"/>
    <x v="41"/>
    <x v="41"/>
    <s v="Nariño"/>
    <s v="Barbacoas"/>
    <x v="1"/>
  </r>
  <r>
    <x v="392"/>
    <s v="Terenotriccus erythrurus"/>
    <x v="39"/>
    <n v="2243"/>
    <s v="BAR-395"/>
    <x v="5"/>
    <n v="188"/>
    <x v="79"/>
    <x v="80"/>
    <s v="Nariño"/>
    <s v="Barbacoas"/>
    <x v="1"/>
  </r>
  <r>
    <x v="393"/>
    <s v="Phaenostictus mcleannani"/>
    <x v="42"/>
    <n v="1663"/>
    <s v="BAR-396"/>
    <x v="5"/>
    <n v="168"/>
    <x v="74"/>
    <x v="76"/>
    <s v="Nariño"/>
    <s v="Barbacoas"/>
    <x v="1"/>
  </r>
  <r>
    <x v="394"/>
    <s v="Terenotriccus erythrurus"/>
    <x v="39"/>
    <n v="2243"/>
    <s v="BAR-397"/>
    <x v="5"/>
    <n v="187"/>
    <x v="82"/>
    <x v="82"/>
    <s v="Nariño"/>
    <s v="Barbacoas"/>
    <x v="1"/>
  </r>
  <r>
    <x v="395"/>
    <s v="Phaethornis yaruqui"/>
    <x v="13"/>
    <n v="350"/>
    <s v="BAR-398"/>
    <x v="5"/>
    <n v="152"/>
    <x v="72"/>
    <x v="74"/>
    <s v="Nariño"/>
    <s v="Barbacoas"/>
    <x v="1"/>
  </r>
  <r>
    <x v="396"/>
    <s v="Terenotriccus erythrurus"/>
    <x v="39"/>
    <n v="2243"/>
    <s v="BAR-399"/>
    <x v="5"/>
    <n v="169"/>
    <x v="83"/>
    <x v="83"/>
    <s v="Nariño"/>
    <s v="Barbacoas"/>
    <x v="1"/>
  </r>
  <r>
    <x v="397"/>
    <s v="Lepidothrix coronata"/>
    <x v="10"/>
    <n v="2126"/>
    <s v="BAR-400"/>
    <x v="5"/>
    <n v="157"/>
    <x v="84"/>
    <x v="84"/>
    <s v="Nariño"/>
    <s v="Barbacoas"/>
    <x v="1"/>
  </r>
  <r>
    <x v="398"/>
    <s v="Myrmotherula axillaris"/>
    <x v="4"/>
    <n v="1535"/>
    <s v="BAR-401"/>
    <x v="5"/>
    <n v="156"/>
    <x v="85"/>
    <x v="85"/>
    <s v="Nariño"/>
    <s v="Barbacoas"/>
    <x v="1"/>
  </r>
  <r>
    <x v="399"/>
    <s v="Epinecrophylla fulviventris"/>
    <x v="52"/>
    <n v="1517"/>
    <s v="BAR-402"/>
    <x v="5"/>
    <n v="156"/>
    <x v="85"/>
    <x v="85"/>
    <s v="Nariño"/>
    <s v="Barbacoas"/>
    <x v="1"/>
  </r>
  <r>
    <x v="400"/>
    <s v="Epinecrophylla fulviventris"/>
    <x v="52"/>
    <n v="1517"/>
    <s v="BAR-403"/>
    <x v="5"/>
    <n v="155"/>
    <x v="81"/>
    <x v="81"/>
    <s v="Nariño"/>
    <s v="Barbacoas"/>
    <x v="1"/>
  </r>
  <r>
    <x v="401"/>
    <s v="Automolus subulatus"/>
    <x v="9"/>
    <n v="1962"/>
    <s v="BAR-404"/>
    <x v="5"/>
    <n v="156"/>
    <x v="85"/>
    <x v="85"/>
    <s v="Nariño"/>
    <s v="Barbacoas"/>
    <x v="1"/>
  </r>
  <r>
    <x v="402"/>
    <s v="Epinecrophylla fulviventris"/>
    <x v="52"/>
    <n v="1517"/>
    <s v="BAR-405"/>
    <x v="5"/>
    <n v="156"/>
    <x v="85"/>
    <x v="85"/>
    <s v="Nariño"/>
    <s v="Barbacoas"/>
    <x v="1"/>
  </r>
  <r>
    <x v="403"/>
    <s v="Chlorothraupis olivacea"/>
    <x v="82"/>
    <n v="3083"/>
    <s v="BAR-406"/>
    <x v="5"/>
    <n v="149"/>
    <x v="86"/>
    <x v="86"/>
    <s v="Nariño"/>
    <s v="Barbacoas"/>
    <x v="1"/>
  </r>
  <r>
    <x v="404"/>
    <s v="Epinecrophylla fulviventris"/>
    <x v="52"/>
    <n v="1517"/>
    <s v="BAR-407"/>
    <x v="5"/>
    <n v="92"/>
    <x v="87"/>
    <x v="87"/>
    <s v="Nariño"/>
    <s v="Barbacoas"/>
    <x v="1"/>
  </r>
  <r>
    <x v="405"/>
    <s v="Sporophila corvina"/>
    <x v="58"/>
    <n v="3244"/>
    <s v="BAR-408"/>
    <x v="6"/>
    <n v="86"/>
    <x v="88"/>
    <x v="88"/>
    <s v="Nariño"/>
    <s v="Barbacoas"/>
    <x v="1"/>
  </r>
  <r>
    <x v="406"/>
    <s v="Sporophila corvina"/>
    <x v="58"/>
    <n v="3244"/>
    <s v="BAR-409"/>
    <x v="6"/>
    <n v="86"/>
    <x v="88"/>
    <x v="88"/>
    <s v="Nariño"/>
    <s v="Barbacoas"/>
    <x v="1"/>
  </r>
  <r>
    <x v="407"/>
    <s v="Sporophila corvina"/>
    <x v="58"/>
    <n v="3244"/>
    <s v="BAR-410"/>
    <x v="6"/>
    <n v="97"/>
    <x v="89"/>
    <x v="89"/>
    <s v="Nariño"/>
    <s v="Barbacoas"/>
    <x v="1"/>
  </r>
  <r>
    <x v="408"/>
    <s v="Sporophila corvina"/>
    <x v="58"/>
    <n v="3244"/>
    <s v="BAR-411"/>
    <x v="6"/>
    <n v="97"/>
    <x v="89"/>
    <x v="89"/>
    <s v="Nariño"/>
    <s v="Barbacoas"/>
    <x v="1"/>
  </r>
  <r>
    <x v="409"/>
    <s v="Geothlypis semiflava"/>
    <x v="83"/>
    <n v="3014"/>
    <s v="BAR-412"/>
    <x v="6"/>
    <n v="96"/>
    <x v="90"/>
    <x v="89"/>
    <s v="Nariño"/>
    <s v="Barbacoas"/>
    <x v="1"/>
  </r>
  <r>
    <x v="410"/>
    <s v="Sporophila corvina"/>
    <x v="58"/>
    <n v="3244"/>
    <s v="BAR-413"/>
    <x v="6"/>
    <n v="86"/>
    <x v="91"/>
    <x v="88"/>
    <s v="Nariño"/>
    <s v="Barbacoas"/>
    <x v="1"/>
  </r>
  <r>
    <x v="411"/>
    <s v="Sporophila funerea"/>
    <x v="2"/>
    <n v="3239"/>
    <s v="BAR-414"/>
    <x v="6"/>
    <n v="86"/>
    <x v="88"/>
    <x v="88"/>
    <s v="Nariño"/>
    <s v="Barbacoas"/>
    <x v="1"/>
  </r>
  <r>
    <x v="412"/>
    <s v="Volatinia jacarina"/>
    <x v="51"/>
    <n v="3180"/>
    <s v="BAR-415"/>
    <x v="6"/>
    <n v="92"/>
    <x v="92"/>
    <x v="90"/>
    <s v="Nariño"/>
    <s v="Barbacoas"/>
    <x v="1"/>
  </r>
  <r>
    <x v="413"/>
    <s v="Automolus subulatus"/>
    <x v="9"/>
    <n v="1962"/>
    <s v="BAR-416"/>
    <x v="6"/>
    <n v="149"/>
    <x v="86"/>
    <x v="86"/>
    <s v="Nariño"/>
    <s v="Barbacoas"/>
    <x v="1"/>
  </r>
  <r>
    <x v="414"/>
    <s v="Glaucis aeneus"/>
    <x v="1"/>
    <n v="327"/>
    <s v="BAR-417"/>
    <x v="6"/>
    <n v="92"/>
    <x v="87"/>
    <x v="87"/>
    <s v="Nariño"/>
    <s v="Barbacoas"/>
    <x v="1"/>
  </r>
  <r>
    <x v="415"/>
    <s v="Sporophila corvina"/>
    <x v="58"/>
    <n v="3244"/>
    <s v="BAR-418"/>
    <x v="6"/>
    <n v="96"/>
    <x v="93"/>
    <x v="91"/>
    <s v="Nariño"/>
    <s v="Barbacoas"/>
    <x v="1"/>
  </r>
  <r>
    <x v="416"/>
    <s v="Sporophila funerea"/>
    <x v="2"/>
    <n v="3239"/>
    <s v="BAR-419"/>
    <x v="6"/>
    <n v="96"/>
    <x v="90"/>
    <x v="89"/>
    <s v="Nariño"/>
    <s v="Barbacoas"/>
    <x v="1"/>
  </r>
  <r>
    <x v="417"/>
    <s v="Manacus manacus"/>
    <x v="3"/>
    <n v="2137"/>
    <s v="BAR-420"/>
    <x v="6"/>
    <n v="96"/>
    <x v="90"/>
    <x v="89"/>
    <s v="Nariño"/>
    <s v="Barbacoas"/>
    <x v="1"/>
  </r>
  <r>
    <x v="418"/>
    <s v="Sporophila corvina"/>
    <x v="58"/>
    <n v="3244"/>
    <s v="BAR-421"/>
    <x v="6"/>
    <n v="95"/>
    <x v="94"/>
    <x v="92"/>
    <s v="Nariño"/>
    <s v="Barbacoas"/>
    <x v="1"/>
  </r>
  <r>
    <x v="419"/>
    <s v="Sporophila corvina"/>
    <x v="58"/>
    <n v="3244"/>
    <s v="BAR-422"/>
    <x v="6"/>
    <n v="97"/>
    <x v="89"/>
    <x v="89"/>
    <s v="Nariño"/>
    <s v="Barbacoas"/>
    <x v="1"/>
  </r>
  <r>
    <x v="420"/>
    <s v="Xenops minutus"/>
    <x v="27"/>
    <n v="1879"/>
    <s v="BAR-423"/>
    <x v="6"/>
    <n v="96"/>
    <x v="90"/>
    <x v="89"/>
    <s v="Nariño"/>
    <s v="Barbacoas"/>
    <x v="1"/>
  </r>
  <r>
    <x v="421"/>
    <s v="Pachyramphus cinnamomeus"/>
    <x v="84"/>
    <n v="2232"/>
    <s v="BAR-424"/>
    <x v="6"/>
    <n v="92"/>
    <x v="87"/>
    <x v="87"/>
    <s v="Nariño"/>
    <s v="Barbacoas"/>
    <x v="1"/>
  </r>
  <r>
    <x v="422"/>
    <s v="Elaenia brachyptera"/>
    <x v="85"/>
    <n v="2400"/>
    <s v="BAR-425"/>
    <x v="6"/>
    <n v="97"/>
    <x v="77"/>
    <x v="79"/>
    <s v="Nariño"/>
    <s v="Barbacoas"/>
    <x v="1"/>
  </r>
  <r>
    <x v="423"/>
    <s v="Sporophila corvina"/>
    <x v="58"/>
    <n v="3244"/>
    <s v="BAR-426"/>
    <x v="6"/>
    <n v="97"/>
    <x v="89"/>
    <x v="89"/>
    <s v="Nariño"/>
    <s v="Barbacoas"/>
    <x v="1"/>
  </r>
  <r>
    <x v="424"/>
    <s v="Ramphocelus flammigerus"/>
    <x v="35"/>
    <n v="3203"/>
    <s v="BAR-427"/>
    <x v="6"/>
    <n v="97"/>
    <x v="89"/>
    <x v="89"/>
    <s v="Nariño"/>
    <s v="Barbacoas"/>
    <x v="1"/>
  </r>
  <r>
    <x v="425"/>
    <s v="Volatinia jacarina"/>
    <x v="51"/>
    <n v="3180"/>
    <s v="BAR-428"/>
    <x v="6"/>
    <n v="92"/>
    <x v="95"/>
    <x v="93"/>
    <s v="Nariño"/>
    <s v="Barbacoas"/>
    <x v="1"/>
  </r>
  <r>
    <x v="426"/>
    <s v="Myiozetetes cayanensis"/>
    <x v="44"/>
    <n v="2481"/>
    <s v="BAR-429"/>
    <x v="6"/>
    <n v="92"/>
    <x v="95"/>
    <x v="93"/>
    <s v="Nariño"/>
    <s v="Barbacoas"/>
    <x v="1"/>
  </r>
  <r>
    <x v="427"/>
    <s v="Myiozetetes cayanensis"/>
    <x v="44"/>
    <n v="2481"/>
    <s v="BAR-430"/>
    <x v="6"/>
    <n v="92"/>
    <x v="95"/>
    <x v="93"/>
    <s v="Nariño"/>
    <s v="Barbacoas"/>
    <x v="1"/>
  </r>
  <r>
    <x v="428"/>
    <s v="Myiozetetes cayanensis"/>
    <x v="44"/>
    <n v="2481"/>
    <s v="BAR-431"/>
    <x v="6"/>
    <n v="92"/>
    <x v="92"/>
    <x v="90"/>
    <s v="Nariño"/>
    <s v="Barbacoas"/>
    <x v="1"/>
  </r>
  <r>
    <x v="429"/>
    <s v="Myiozetetes cayanensis"/>
    <x v="44"/>
    <n v="2481"/>
    <s v="BAR-432"/>
    <x v="6"/>
    <n v="92"/>
    <x v="96"/>
    <x v="94"/>
    <s v="Nariño"/>
    <s v="Barbacoas"/>
    <x v="1"/>
  </r>
  <r>
    <x v="430"/>
    <s v="Myiozetetes cayanensis"/>
    <x v="44"/>
    <n v="2481"/>
    <s v="BAR-433"/>
    <x v="6"/>
    <n v="92"/>
    <x v="96"/>
    <x v="94"/>
    <s v="Nariño"/>
    <s v="Barbacoas"/>
    <x v="1"/>
  </r>
  <r>
    <x v="431"/>
    <s v="Myiozetetes granadensis"/>
    <x v="86"/>
    <n v="2483"/>
    <s v="BAR-434"/>
    <x v="6"/>
    <n v="92"/>
    <x v="96"/>
    <x v="94"/>
    <s v="Nariño"/>
    <s v="Barbacoas"/>
    <x v="1"/>
  </r>
  <r>
    <x v="432"/>
    <s v="Legatus leucophaius"/>
    <x v="87"/>
    <n v="2468"/>
    <s v="BAR-435"/>
    <x v="6"/>
    <n v="92"/>
    <x v="96"/>
    <x v="94"/>
    <s v="Nariño"/>
    <s v="Barbacoas"/>
    <x v="1"/>
  </r>
  <r>
    <x v="433"/>
    <s v="Sporophila corvina"/>
    <x v="58"/>
    <n v="3244"/>
    <s v="BAR-436"/>
    <x v="6"/>
    <n v="95"/>
    <x v="94"/>
    <x v="92"/>
    <s v="Nariño"/>
    <s v="Barbacoas"/>
    <x v="1"/>
  </r>
  <r>
    <x v="434"/>
    <s v="Myiozetetes cayanensis"/>
    <x v="44"/>
    <n v="2481"/>
    <s v="BAR-437"/>
    <x v="6"/>
    <n v="96"/>
    <x v="90"/>
    <x v="89"/>
    <s v="Nariño"/>
    <s v="Barbacoas"/>
    <x v="1"/>
  </r>
  <r>
    <x v="435"/>
    <s v="Arremon aurantiirostris"/>
    <x v="81"/>
    <n v="2894"/>
    <s v="BAR-438"/>
    <x v="6"/>
    <n v="98"/>
    <x v="97"/>
    <x v="95"/>
    <s v="Nariño"/>
    <s v="Barbacoas"/>
    <x v="1"/>
  </r>
  <r>
    <x v="436"/>
    <s v="Manacus manacus"/>
    <x v="3"/>
    <n v="2137"/>
    <s v="BAR-439"/>
    <x v="6"/>
    <n v="98"/>
    <x v="97"/>
    <x v="95"/>
    <s v="Nariño"/>
    <s v="Barbacoas"/>
    <x v="1"/>
  </r>
  <r>
    <x v="437"/>
    <s v="Myiozetetes cayanensis"/>
    <x v="44"/>
    <n v="2481"/>
    <s v="BAR-440"/>
    <x v="6"/>
    <n v="96"/>
    <x v="90"/>
    <x v="89"/>
    <s v="Nariño"/>
    <s v="Barbacoas"/>
    <x v="1"/>
  </r>
  <r>
    <x v="438"/>
    <s v="Ramphocelus flammigerus"/>
    <x v="35"/>
    <n v="3203"/>
    <s v="BAR-441"/>
    <x v="6"/>
    <n v="97"/>
    <x v="89"/>
    <x v="89"/>
    <s v="Nariño"/>
    <s v="Barbacoas"/>
    <x v="1"/>
  </r>
  <r>
    <x v="439"/>
    <s v="Piranga rubra"/>
    <x v="88"/>
    <n v="3073"/>
    <s v="BAR-442"/>
    <x v="6"/>
    <n v="98"/>
    <x v="97"/>
    <x v="95"/>
    <s v="Nariño"/>
    <s v="Barbacoas"/>
    <x v="1"/>
  </r>
  <r>
    <x v="440"/>
    <s v="Stilpnia larvata"/>
    <x v="50"/>
    <n v="3412"/>
    <s v="BAR-443"/>
    <x v="6"/>
    <n v="96"/>
    <x v="90"/>
    <x v="89"/>
    <s v="Nariño"/>
    <s v="Barbacoas"/>
    <x v="1"/>
  </r>
  <r>
    <x v="441"/>
    <s v="Arremon aurantiirostris"/>
    <x v="81"/>
    <n v="2894"/>
    <s v="BAR-444"/>
    <x v="6"/>
    <n v="98"/>
    <x v="97"/>
    <x v="95"/>
    <s v="Nariño"/>
    <s v="Barbacoas"/>
    <x v="1"/>
  </r>
  <r>
    <x v="442"/>
    <s v="Glaucis aeneus"/>
    <x v="1"/>
    <n v="327"/>
    <s v="BAR-445"/>
    <x v="6"/>
    <n v="92"/>
    <x v="92"/>
    <x v="90"/>
    <s v="Nariño"/>
    <s v="Barbacoas"/>
    <x v="1"/>
  </r>
  <r>
    <x v="443"/>
    <s v="Mionectes oleagineus"/>
    <x v="32"/>
    <n v="2286"/>
    <s v="BAR-446"/>
    <x v="6"/>
    <n v="97"/>
    <x v="89"/>
    <x v="89"/>
    <s v="Nariño"/>
    <s v="Barbacoas"/>
    <x v="1"/>
  </r>
  <r>
    <x v="444"/>
    <s v="Thraupis episcopus"/>
    <x v="46"/>
    <n v="3439"/>
    <s v="BAR-447"/>
    <x v="6"/>
    <n v="97"/>
    <x v="89"/>
    <x v="89"/>
    <s v="Nariño"/>
    <s v="Barbacoas"/>
    <x v="1"/>
  </r>
  <r>
    <x v="445"/>
    <s v="Myiozetetes cayanensis"/>
    <x v="44"/>
    <n v="2481"/>
    <s v="BAR-448"/>
    <x v="6"/>
    <n v="97"/>
    <x v="89"/>
    <x v="89"/>
    <s v="Nariño"/>
    <s v="Barbacoas"/>
    <x v="1"/>
  </r>
  <r>
    <x v="446"/>
    <s v="Sporophila nigricollis"/>
    <x v="89"/>
    <n v="3250"/>
    <s v="BAR-449"/>
    <x v="6"/>
    <n v="95"/>
    <x v="94"/>
    <x v="92"/>
    <s v="Nariño"/>
    <s v="Barbacoas"/>
    <x v="1"/>
  </r>
  <r>
    <x v="447"/>
    <s v="Manacus manacus"/>
    <x v="3"/>
    <n v="2137"/>
    <s v="BAR-450"/>
    <x v="6"/>
    <n v="98"/>
    <x v="97"/>
    <x v="95"/>
    <s v="Nariño"/>
    <s v="Barbacoas"/>
    <x v="1"/>
  </r>
  <r>
    <x v="448"/>
    <s v="Manacus manacus"/>
    <x v="3"/>
    <n v="2137"/>
    <s v="BAR-451"/>
    <x v="6"/>
    <n v="96"/>
    <x v="90"/>
    <x v="89"/>
    <s v="Nariño"/>
    <s v="Barbacoas"/>
    <x v="1"/>
  </r>
  <r>
    <x v="449"/>
    <s v="Mionectes oleagineus"/>
    <x v="32"/>
    <n v="2286"/>
    <s v="BAR-452"/>
    <x v="6"/>
    <n v="97"/>
    <x v="89"/>
    <x v="89"/>
    <s v="Nariño"/>
    <s v="Barbacoas"/>
    <x v="1"/>
  </r>
  <r>
    <x v="450"/>
    <s v="Sporophila nigricollis"/>
    <x v="89"/>
    <n v="3250"/>
    <s v="BAR-453"/>
    <x v="6"/>
    <n v="95"/>
    <x v="94"/>
    <x v="92"/>
    <s v="Nariño"/>
    <s v="Barbacoas"/>
    <x v="1"/>
  </r>
  <r>
    <x v="451"/>
    <s v="Glaucis aeneus"/>
    <x v="1"/>
    <n v="327"/>
    <s v="BAR-454"/>
    <x v="6"/>
    <n v="92"/>
    <x v="92"/>
    <x v="90"/>
    <s v="Nariño"/>
    <s v="Barbacoas"/>
    <x v="1"/>
  </r>
  <r>
    <x v="452"/>
    <s v="Troglodytes aedon"/>
    <x v="47"/>
    <n v="2698"/>
    <s v="BAR-455"/>
    <x v="6"/>
    <n v="86"/>
    <x v="91"/>
    <x v="88"/>
    <s v="Nariño"/>
    <s v="Barbacoas"/>
    <x v="1"/>
  </r>
  <r>
    <x v="453"/>
    <s v="Myrmotherula pacifica"/>
    <x v="57"/>
    <n v="1531"/>
    <s v="BAR-456"/>
    <x v="6"/>
    <n v="92"/>
    <x v="87"/>
    <x v="87"/>
    <s v="Nariño"/>
    <s v="Barbacoas"/>
    <x v="1"/>
  </r>
  <r>
    <x v="454"/>
    <s v="Sapayoa aenigma"/>
    <x v="54"/>
    <n v="1429"/>
    <s v="BAR-457"/>
    <x v="6"/>
    <n v="136"/>
    <x v="98"/>
    <x v="96"/>
    <s v="Nariño"/>
    <s v="Barbacoas"/>
    <x v="1"/>
  </r>
  <r>
    <x v="455"/>
    <s v="Sapayoa aenigma"/>
    <x v="54"/>
    <n v="1429"/>
    <s v="BAR-458"/>
    <x v="6"/>
    <n v="139"/>
    <x v="99"/>
    <x v="97"/>
    <s v="Nariño"/>
    <s v="Barbacoas"/>
    <x v="1"/>
  </r>
  <r>
    <x v="456"/>
    <s v="Sapayoa aenigma"/>
    <x v="54"/>
    <n v="1429"/>
    <s v="BAR-459"/>
    <x v="6"/>
    <n v="139"/>
    <x v="99"/>
    <x v="97"/>
    <s v="Nariño"/>
    <s v="Barbacoas"/>
    <x v="1"/>
  </r>
  <r>
    <x v="457"/>
    <s v="Dysithamnus puncticeps"/>
    <x v="69"/>
    <n v="1487"/>
    <s v="BAR-460"/>
    <x v="6"/>
    <n v="145"/>
    <x v="100"/>
    <x v="98"/>
    <s v="Nariño"/>
    <s v="Barbacoas"/>
    <x v="1"/>
  </r>
  <r>
    <x v="458"/>
    <s v="Myrmotherula pacifica"/>
    <x v="57"/>
    <n v="1531"/>
    <s v="BAR-461"/>
    <x v="6"/>
    <n v="96"/>
    <x v="93"/>
    <x v="91"/>
    <s v="Nariño"/>
    <s v="Barbacoas"/>
    <x v="1"/>
  </r>
  <r>
    <x v="459"/>
    <s v="Geothlypis semiflava"/>
    <x v="83"/>
    <n v="3014"/>
    <s v="BAR-462"/>
    <x v="6"/>
    <n v="99"/>
    <x v="101"/>
    <x v="99"/>
    <s v="Nariño"/>
    <s v="Barbacoas"/>
    <x v="1"/>
  </r>
  <r>
    <x v="460"/>
    <s v="Actitis macularius"/>
    <x v="30"/>
    <n v="708"/>
    <s v="BAR-463"/>
    <x v="6"/>
    <n v="99"/>
    <x v="101"/>
    <x v="99"/>
    <s v="Nariño"/>
    <s v="Barbacoas"/>
    <x v="1"/>
  </r>
  <r>
    <x v="461"/>
    <s v="Riparia riparia"/>
    <x v="90"/>
    <n v="2688"/>
    <s v="BAR-464"/>
    <x v="6"/>
    <n v="86"/>
    <x v="102"/>
    <x v="100"/>
    <s v="Nariño"/>
    <s v="Barbacoas"/>
    <x v="1"/>
  </r>
  <r>
    <x v="462"/>
    <s v="Malacoptila panamensis"/>
    <x v="64"/>
    <n v="1124"/>
    <s v="BAR-465"/>
    <x v="6"/>
    <n v="136"/>
    <x v="103"/>
    <x v="101"/>
    <s v="Nariño"/>
    <s v="Barbacoas"/>
    <x v="1"/>
  </r>
  <r>
    <x v="463"/>
    <s v="Malacoptila panamensis"/>
    <x v="64"/>
    <n v="1124"/>
    <s v="BAR-466"/>
    <x v="6"/>
    <n v="136"/>
    <x v="98"/>
    <x v="102"/>
    <s v="Nariño"/>
    <s v="Barbacoas"/>
    <x v="1"/>
  </r>
  <r>
    <x v="464"/>
    <s v="Manacus manacus"/>
    <x v="3"/>
    <n v="2137"/>
    <s v="BAR-467"/>
    <x v="6"/>
    <n v="153"/>
    <x v="104"/>
    <x v="103"/>
    <s v="Nariño"/>
    <s v="Barbacoas"/>
    <x v="1"/>
  </r>
  <r>
    <x v="465"/>
    <s v="Ramphocelus flammigerus"/>
    <x v="35"/>
    <n v="3203"/>
    <s v="BAR-468"/>
    <x v="6"/>
    <n v="86"/>
    <x v="102"/>
    <x v="100"/>
    <s v="Nariño"/>
    <s v="Barbacoas"/>
    <x v="1"/>
  </r>
  <r>
    <x v="466"/>
    <s v="Riparia riparia"/>
    <x v="90"/>
    <n v="2688"/>
    <s v="BAR-469"/>
    <x v="6"/>
    <n v="86"/>
    <x v="102"/>
    <x v="100"/>
    <s v="Nariño"/>
    <s v="Barbacoas"/>
    <x v="1"/>
  </r>
  <r>
    <x v="467"/>
    <s v="Riparia riparia"/>
    <x v="90"/>
    <n v="2688"/>
    <s v="BAR-470"/>
    <x v="6"/>
    <n v="86"/>
    <x v="102"/>
    <x v="100"/>
    <s v="Nariño"/>
    <s v="Barbacoas"/>
    <x v="1"/>
  </r>
  <r>
    <x v="468"/>
    <s v="Arremon aurantiirostris"/>
    <x v="81"/>
    <n v="2894"/>
    <s v="BAR-471"/>
    <x v="6"/>
    <n v="92"/>
    <x v="87"/>
    <x v="87"/>
    <s v="Nariño"/>
    <s v="Barbacoas"/>
    <x v="1"/>
  </r>
  <r>
    <x v="469"/>
    <s v="Manacus manacus"/>
    <x v="3"/>
    <n v="2137"/>
    <s v="BAR-472"/>
    <x v="6"/>
    <n v="92"/>
    <x v="87"/>
    <x v="87"/>
    <s v="Nariño"/>
    <s v="Barbacoas"/>
    <x v="1"/>
  </r>
  <r>
    <x v="470"/>
    <s v="Glaucis aeneus"/>
    <x v="1"/>
    <n v="327"/>
    <s v="BAR-473"/>
    <x v="6"/>
    <n v="92"/>
    <x v="92"/>
    <x v="90"/>
    <s v="Nariño"/>
    <s v="Barbacoas"/>
    <x v="1"/>
  </r>
  <r>
    <x v="471"/>
    <s v="Actitis macularius"/>
    <x v="30"/>
    <n v="708"/>
    <s v="BAR-474"/>
    <x v="6"/>
    <n v="86"/>
    <x v="102"/>
    <x v="100"/>
    <s v="Nariño"/>
    <s v="Barbacoas"/>
    <x v="1"/>
  </r>
  <r>
    <x v="472"/>
    <s v="Sporophila nigricollis"/>
    <x v="89"/>
    <n v="3250"/>
    <s v="BAR-475"/>
    <x v="6"/>
    <n v="96"/>
    <x v="93"/>
    <x v="91"/>
    <s v="Nariño"/>
    <s v="Barbacoas"/>
    <x v="1"/>
  </r>
  <r>
    <x v="473"/>
    <s v="Sporophila funerea"/>
    <x v="2"/>
    <n v="3239"/>
    <s v="BAR-476"/>
    <x v="6"/>
    <n v="98"/>
    <x v="97"/>
    <x v="95"/>
    <s v="Nariño"/>
    <s v="Barbacoas"/>
    <x v="1"/>
  </r>
  <r>
    <x v="474"/>
    <s v="Sporophila nigricollis"/>
    <x v="89"/>
    <n v="3250"/>
    <s v="BAR-477"/>
    <x v="6"/>
    <n v="96"/>
    <x v="93"/>
    <x v="91"/>
    <s v="Nariño"/>
    <s v="Barbacoas"/>
    <x v="1"/>
  </r>
  <r>
    <x v="475"/>
    <s v="Manacus manacus"/>
    <x v="3"/>
    <n v="2137"/>
    <s v="BAR-478"/>
    <x v="6"/>
    <n v="96"/>
    <x v="90"/>
    <x v="89"/>
    <s v="Nariño"/>
    <s v="Barbacoas"/>
    <x v="1"/>
  </r>
  <r>
    <x v="476"/>
    <s v="Myrmotherula axillaris"/>
    <x v="4"/>
    <n v="1535"/>
    <s v="BAR-479"/>
    <x v="6"/>
    <n v="98"/>
    <x v="97"/>
    <x v="95"/>
    <s v="Nariño"/>
    <s v="Barbacoas"/>
    <x v="1"/>
  </r>
  <r>
    <x v="477"/>
    <s v="Sporophila nigricollis"/>
    <x v="89"/>
    <n v="3250"/>
    <s v="BAR-480"/>
    <x v="6"/>
    <n v="96"/>
    <x v="93"/>
    <x v="91"/>
    <s v="Nariño"/>
    <s v="Barbacoas"/>
    <x v="1"/>
  </r>
  <r>
    <x v="478"/>
    <s v="Sporophila nigricollis"/>
    <x v="89"/>
    <n v="3250"/>
    <s v="BAR-481"/>
    <x v="6"/>
    <n v="96"/>
    <x v="93"/>
    <x v="91"/>
    <s v="Nariño"/>
    <s v="Barbacoas"/>
    <x v="1"/>
  </r>
  <r>
    <x v="479"/>
    <s v="Sporophila funerea"/>
    <x v="2"/>
    <n v="3239"/>
    <s v="BAR-482"/>
    <x v="6"/>
    <n v="97"/>
    <x v="89"/>
    <x v="89"/>
    <s v="Nariño"/>
    <s v="Barbacoas"/>
    <x v="1"/>
  </r>
  <r>
    <x v="480"/>
    <s v="Sporophila nigricollis"/>
    <x v="89"/>
    <n v="3250"/>
    <s v="BAR-483"/>
    <x v="6"/>
    <n v="96"/>
    <x v="93"/>
    <x v="91"/>
    <s v="Nariño"/>
    <s v="Barbacoas"/>
    <x v="1"/>
  </r>
  <r>
    <x v="481"/>
    <s v="Amazilia tzacatl"/>
    <x v="17"/>
    <n v="560"/>
    <s v="BAR-484"/>
    <x v="6"/>
    <n v="86"/>
    <x v="88"/>
    <x v="88"/>
    <s v="Nariño"/>
    <s v="Barbacoas"/>
    <x v="1"/>
  </r>
  <r>
    <x v="482"/>
    <s v="Amazilia tzacatl"/>
    <x v="17"/>
    <n v="560"/>
    <s v="BAR-485"/>
    <x v="6"/>
    <n v="86"/>
    <x v="88"/>
    <x v="88"/>
    <s v="Nariño"/>
    <s v="Barbacoas"/>
    <x v="1"/>
  </r>
  <r>
    <x v="483"/>
    <s v="Sporophila nigricollis"/>
    <x v="89"/>
    <n v="3250"/>
    <s v="BAR-486"/>
    <x v="6"/>
    <n v="96"/>
    <x v="93"/>
    <x v="91"/>
    <s v="Nariño"/>
    <s v="Barbacoas"/>
    <x v="1"/>
  </r>
  <r>
    <x v="484"/>
    <s v="Sporophila nigricollis"/>
    <x v="89"/>
    <n v="3250"/>
    <s v="BAR-487"/>
    <x v="6"/>
    <n v="96"/>
    <x v="93"/>
    <x v="91"/>
    <s v="Nariño"/>
    <s v="Barbacoas"/>
    <x v="1"/>
  </r>
  <r>
    <x v="485"/>
    <s v="Sporophila nigricollis"/>
    <x v="89"/>
    <n v="3250"/>
    <s v="BAR-488"/>
    <x v="6"/>
    <n v="96"/>
    <x v="93"/>
    <x v="91"/>
    <s v="Nariño"/>
    <s v="Barbacoas"/>
    <x v="1"/>
  </r>
  <r>
    <x v="486"/>
    <s v="Ramphocelus flammigerus"/>
    <x v="35"/>
    <n v="3203"/>
    <s v="BAR-489"/>
    <x v="6"/>
    <n v="86"/>
    <x v="91"/>
    <x v="88"/>
    <s v="Nariño"/>
    <s v="Barbacoas"/>
    <x v="1"/>
  </r>
  <r>
    <x v="487"/>
    <s v="Ramphocelus flammigerus"/>
    <x v="35"/>
    <n v="3203"/>
    <s v="BAR-490"/>
    <x v="6"/>
    <n v="95"/>
    <x v="94"/>
    <x v="92"/>
    <s v="Nariño"/>
    <s v="Barbacoas"/>
    <x v="1"/>
  </r>
  <r>
    <x v="488"/>
    <s v="Ramphocelus flammigerus"/>
    <x v="35"/>
    <n v="3203"/>
    <s v="BAR-491"/>
    <x v="6"/>
    <n v="86"/>
    <x v="91"/>
    <x v="88"/>
    <s v="Nariño"/>
    <s v="Barbacoas"/>
    <x v="1"/>
  </r>
  <r>
    <x v="489"/>
    <s v="Sporophila corvina"/>
    <x v="58"/>
    <n v="3244"/>
    <s v="BAR-492"/>
    <x v="6"/>
    <n v="95"/>
    <x v="94"/>
    <x v="92"/>
    <s v="Nariño"/>
    <s v="Barbacoas"/>
    <x v="1"/>
  </r>
  <r>
    <x v="490"/>
    <s v="Saltator maximus"/>
    <x v="62"/>
    <n v="3262"/>
    <s v="BAR-493"/>
    <x v="7"/>
    <n v="97"/>
    <x v="89"/>
    <x v="89"/>
    <s v="Nariño"/>
    <s v="Barbacoas"/>
    <x v="1"/>
  </r>
  <r>
    <x v="491"/>
    <s v="Myiophobus fasciatus"/>
    <x v="60"/>
    <n v="2525"/>
    <s v="BAR-494"/>
    <x v="7"/>
    <n v="97"/>
    <x v="89"/>
    <x v="89"/>
    <s v="Nariño"/>
    <s v="Barbacoas"/>
    <x v="1"/>
  </r>
  <r>
    <x v="492"/>
    <s v="Mionectes oleagineus"/>
    <x v="32"/>
    <n v="2286"/>
    <s v="BAR-495"/>
    <x v="7"/>
    <n v="98"/>
    <x v="97"/>
    <x v="95"/>
    <s v="Nariño"/>
    <s v="Barbacoas"/>
    <x v="1"/>
  </r>
  <r>
    <x v="493"/>
    <s v="Myrmotherula pacifica"/>
    <x v="57"/>
    <n v="1531"/>
    <s v="BAR-496"/>
    <x v="7"/>
    <n v="92"/>
    <x v="92"/>
    <x v="90"/>
    <s v="Nariño"/>
    <s v="Barbacoas"/>
    <x v="1"/>
  </r>
  <r>
    <x v="494"/>
    <s v="Saltator maximus"/>
    <x v="62"/>
    <n v="3262"/>
    <s v="BAR-497"/>
    <x v="7"/>
    <n v="92"/>
    <x v="95"/>
    <x v="93"/>
    <s v="Nariño"/>
    <s v="Barbacoas"/>
    <x v="1"/>
  </r>
  <r>
    <x v="495"/>
    <s v="Elaenia flavogaster"/>
    <x v="49"/>
    <n v="2388"/>
    <s v="BAR-498"/>
    <x v="7"/>
    <n v="92"/>
    <x v="96"/>
    <x v="94"/>
    <s v="Nariño"/>
    <s v="Barbacoas"/>
    <x v="1"/>
  </r>
  <r>
    <x v="496"/>
    <s v="Saltator maximus"/>
    <x v="62"/>
    <n v="3262"/>
    <s v="BAR-499"/>
    <x v="7"/>
    <n v="92"/>
    <x v="95"/>
    <x v="93"/>
    <s v="Nariño"/>
    <s v="Barbacoas"/>
    <x v="1"/>
  </r>
  <r>
    <x v="497"/>
    <s v="Thalurania colombica"/>
    <x v="91"/>
    <n v="540"/>
    <s v="BAR-500"/>
    <x v="7"/>
    <n v="136"/>
    <x v="105"/>
    <x v="104"/>
    <s v="Nariño"/>
    <s v="Barbacoas"/>
    <x v="1"/>
  </r>
  <r>
    <x v="498"/>
    <s v="Taraba major"/>
    <x v="92"/>
    <n v="1443"/>
    <s v="BAR-501"/>
    <x v="7"/>
    <n v="92"/>
    <x v="95"/>
    <x v="93"/>
    <s v="Nariño"/>
    <s v="Barbacoas"/>
    <x v="1"/>
  </r>
  <r>
    <x v="499"/>
    <s v="Baryphthengus martii"/>
    <x v="70"/>
    <n v="1074"/>
    <s v="BAR-502"/>
    <x v="7"/>
    <n v="98"/>
    <x v="97"/>
    <x v="95"/>
    <s v="Nariño"/>
    <s v="Barbacoas"/>
    <x v="1"/>
  </r>
  <r>
    <x v="500"/>
    <s v="Catharus ustulatus"/>
    <x v="93"/>
    <n v="2768"/>
    <s v="BAR-503"/>
    <x v="7"/>
    <n v="136"/>
    <x v="98"/>
    <x v="102"/>
    <s v="Nariño"/>
    <s v="Barbacoas"/>
    <x v="1"/>
  </r>
  <r>
    <x v="501"/>
    <s v="Florisuga mellivora"/>
    <x v="38"/>
    <n v="321"/>
    <s v="BAR-504"/>
    <x v="7"/>
    <n v="85"/>
    <x v="106"/>
    <x v="105"/>
    <s v="Nariño"/>
    <s v="Barbacoas"/>
    <x v="1"/>
  </r>
  <r>
    <x v="502"/>
    <s v="Microcerculus marginatus"/>
    <x v="67"/>
    <n v="2693"/>
    <s v="BAR-505"/>
    <x v="7"/>
    <n v="150"/>
    <x v="107"/>
    <x v="106"/>
    <s v="Nariño"/>
    <s v="Barbacoas"/>
    <x v="1"/>
  </r>
  <r>
    <x v="503"/>
    <s v="Actitis macularius"/>
    <x v="30"/>
    <n v="708"/>
    <s v="BAR-506"/>
    <x v="7"/>
    <n v="86"/>
    <x v="91"/>
    <x v="88"/>
    <s v="Nariño"/>
    <s v="Barbacoas"/>
    <x v="1"/>
  </r>
  <r>
    <x v="504"/>
    <s v="Florisuga mellivora"/>
    <x v="38"/>
    <n v="321"/>
    <s v="BAR-507"/>
    <x v="7"/>
    <n v="85"/>
    <x v="106"/>
    <x v="105"/>
    <s v="Nariño"/>
    <s v="Barbacoas"/>
    <x v="1"/>
  </r>
  <r>
    <x v="505"/>
    <s v="Thalurania colombica"/>
    <x v="91"/>
    <n v="540"/>
    <s v="BAR-508"/>
    <x v="7"/>
    <n v="85"/>
    <x v="106"/>
    <x v="105"/>
    <s v="Nariño"/>
    <s v="Barbacoas"/>
    <x v="1"/>
  </r>
  <r>
    <x v="506"/>
    <s v="Thraupis episcopus"/>
    <x v="46"/>
    <n v="3439"/>
    <s v="BAR-509"/>
    <x v="7"/>
    <n v="92"/>
    <x v="95"/>
    <x v="93"/>
    <s v="Nariño"/>
    <s v="Barbacoas"/>
    <x v="1"/>
  </r>
  <r>
    <x v="507"/>
    <s v="Pachyramphus homochrous"/>
    <x v="31"/>
    <n v="2238"/>
    <s v="BAR-510"/>
    <x v="7"/>
    <n v="85"/>
    <x v="106"/>
    <x v="105"/>
    <s v="Nariño"/>
    <s v="Barbacoas"/>
    <x v="1"/>
  </r>
  <r>
    <x v="508"/>
    <s v="Myiothlypis fulvicauda"/>
    <x v="29"/>
    <n v="3042"/>
    <s v="BAR-511"/>
    <x v="7"/>
    <n v="92"/>
    <x v="96"/>
    <x v="94"/>
    <s v="Nariño"/>
    <s v="Barbacoas"/>
    <x v="1"/>
  </r>
  <r>
    <x v="509"/>
    <s v="Troglodytes aedon"/>
    <x v="47"/>
    <n v="2698"/>
    <s v="BAR-512"/>
    <x v="7"/>
    <n v="92"/>
    <x v="92"/>
    <x v="90"/>
    <s v="Nariño"/>
    <s v="Barbacoas"/>
    <x v="1"/>
  </r>
  <r>
    <x v="510"/>
    <s v="Molothrus bonariensis"/>
    <x v="94"/>
    <n v="2977"/>
    <s v="BAR-513"/>
    <x v="7"/>
    <n v="92"/>
    <x v="87"/>
    <x v="87"/>
    <s v="Nariño"/>
    <s v="Barbacoas"/>
    <x v="1"/>
  </r>
  <r>
    <x v="511"/>
    <s v="Saltator maximus"/>
    <x v="62"/>
    <n v="3262"/>
    <s v="BAR-514"/>
    <x v="7"/>
    <n v="92"/>
    <x v="95"/>
    <x v="93"/>
    <s v="Nariño"/>
    <s v="Barbacoas"/>
    <x v="1"/>
  </r>
  <r>
    <x v="512"/>
    <s v="Elaenia flavogaster"/>
    <x v="49"/>
    <n v="2388"/>
    <s v="BAR-515"/>
    <x v="7"/>
    <n v="92"/>
    <x v="96"/>
    <x v="94"/>
    <s v="Nariño"/>
    <s v="Barbacoas"/>
    <x v="1"/>
  </r>
  <r>
    <x v="513"/>
    <s v="Myrmotherula pacifica"/>
    <x v="57"/>
    <n v="1531"/>
    <s v="BAR-516"/>
    <x v="7"/>
    <n v="97"/>
    <x v="89"/>
    <x v="89"/>
    <s v="Nariño"/>
    <s v="Barbacoas"/>
    <x v="1"/>
  </r>
  <r>
    <x v="514"/>
    <s v="Chlorothraupis olivacea"/>
    <x v="82"/>
    <n v="3083"/>
    <s v="BAR-517"/>
    <x v="7"/>
    <n v="168"/>
    <x v="108"/>
    <x v="107"/>
    <s v="Nariño"/>
    <s v="Barbacoas"/>
    <x v="1"/>
  </r>
  <r>
    <x v="515"/>
    <s v="Cryptopipo holochlora"/>
    <x v="73"/>
    <n v="2125"/>
    <s v="BAR-518"/>
    <x v="7"/>
    <n v="139"/>
    <x v="99"/>
    <x v="97"/>
    <s v="Nariño"/>
    <s v="Barbacoas"/>
    <x v="1"/>
  </r>
  <r>
    <x v="516"/>
    <s v="Androdon aequatorialis"/>
    <x v="65"/>
    <n v="369"/>
    <s v="BAR-519"/>
    <x v="7"/>
    <n v="136"/>
    <x v="98"/>
    <x v="96"/>
    <s v="Nariño"/>
    <s v="Barbacoas"/>
    <x v="1"/>
  </r>
  <r>
    <x v="517"/>
    <s v="Myrmotherula pacifica"/>
    <x v="57"/>
    <n v="1531"/>
    <s v="BAR-520"/>
    <x v="7"/>
    <n v="99"/>
    <x v="101"/>
    <x v="99"/>
    <s v="Nariño"/>
    <s v="Barbacoas"/>
    <x v="1"/>
  </r>
  <r>
    <x v="518"/>
    <s v="Myrmotherula pacifica"/>
    <x v="57"/>
    <n v="1531"/>
    <s v="BAR-521"/>
    <x v="7"/>
    <n v="92"/>
    <x v="87"/>
    <x v="87"/>
    <s v="Nariño"/>
    <s v="Barbacoas"/>
    <x v="1"/>
  </r>
  <r>
    <x v="519"/>
    <s v="Legatus leucophaius"/>
    <x v="87"/>
    <n v="2468"/>
    <s v="BAR-522"/>
    <x v="7"/>
    <n v="92"/>
    <x v="95"/>
    <x v="93"/>
    <s v="Nariño"/>
    <s v="Barbacoas"/>
    <x v="1"/>
  </r>
  <r>
    <x v="520"/>
    <s v="Dendrocolaptes sanctithomae"/>
    <x v="75"/>
    <n v="1837"/>
    <s v="BAR-523"/>
    <x v="7"/>
    <n v="155"/>
    <x v="109"/>
    <x v="108"/>
    <s v="Nariño"/>
    <s v="Barbacoas"/>
    <x v="1"/>
  </r>
  <r>
    <x v="521"/>
    <s v="Myrmotherula pacifica"/>
    <x v="57"/>
    <n v="1531"/>
    <s v="BAR-524"/>
    <x v="7"/>
    <n v="92"/>
    <x v="96"/>
    <x v="94"/>
    <s v="Nariño"/>
    <s v="Barbacoas"/>
    <x v="1"/>
  </r>
  <r>
    <x v="522"/>
    <s v="Chlorothraupis olivacea"/>
    <x v="82"/>
    <n v="3083"/>
    <s v="BAR-525"/>
    <x v="7"/>
    <n v="168"/>
    <x v="108"/>
    <x v="107"/>
    <s v="Nariño"/>
    <s v="Barbacoas"/>
    <x v="1"/>
  </r>
  <r>
    <x v="523"/>
    <s v="Tyrannus tyrannus"/>
    <x v="95"/>
    <n v="2496"/>
    <s v="BAR-526"/>
    <x v="7"/>
    <n v="92"/>
    <x v="95"/>
    <x v="93"/>
    <s v="Nariño"/>
    <s v="Barbacoas"/>
    <x v="1"/>
  </r>
  <r>
    <x v="524"/>
    <s v="Florisuga mellivora"/>
    <x v="38"/>
    <n v="321"/>
    <s v="BAR-527"/>
    <x v="7"/>
    <n v="85"/>
    <x v="106"/>
    <x v="105"/>
    <s v="Nariño"/>
    <s v="Barbacoas"/>
    <x v="1"/>
  </r>
  <r>
    <x v="525"/>
    <s v="Volatinia jacarina"/>
    <x v="51"/>
    <n v="3180"/>
    <s v="BAR-528"/>
    <x v="7"/>
    <n v="92"/>
    <x v="96"/>
    <x v="94"/>
    <s v="Nariño"/>
    <s v="Barbacoas"/>
    <x v="1"/>
  </r>
  <r>
    <x v="526"/>
    <s v="Lepidothrix coronata"/>
    <x v="10"/>
    <n v="2126"/>
    <s v="BAR-529"/>
    <x v="7"/>
    <n v="167"/>
    <x v="110"/>
    <x v="109"/>
    <s v="Nariño"/>
    <s v="Barbacoas"/>
    <x v="1"/>
  </r>
  <r>
    <x v="527"/>
    <s v="Sporophila funerea"/>
    <x v="2"/>
    <n v="3239"/>
    <s v="BAR-530"/>
    <x v="7"/>
    <n v="97"/>
    <x v="89"/>
    <x v="89"/>
    <s v="Nariño"/>
    <s v="Barbacoas"/>
    <x v="1"/>
  </r>
  <r>
    <x v="528"/>
    <s v="Elaenia flavogaster"/>
    <x v="49"/>
    <n v="2388"/>
    <s v="BAR-531"/>
    <x v="7"/>
    <n v="97"/>
    <x v="89"/>
    <x v="89"/>
    <s v="Nariño"/>
    <s v="Barbacoas"/>
    <x v="1"/>
  </r>
  <r>
    <x v="529"/>
    <s v="Florisuga mellivora"/>
    <x v="38"/>
    <n v="321"/>
    <s v="BAR-532"/>
    <x v="7"/>
    <n v="85"/>
    <x v="106"/>
    <x v="105"/>
    <s v="Nariño"/>
    <s v="Barbacoas"/>
    <x v="1"/>
  </r>
  <r>
    <x v="530"/>
    <s v="Florisuga mellivora"/>
    <x v="38"/>
    <n v="321"/>
    <s v="BAR-533"/>
    <x v="7"/>
    <n v="85"/>
    <x v="106"/>
    <x v="105"/>
    <s v="Nariño"/>
    <s v="Barbacoas"/>
    <x v="1"/>
  </r>
  <r>
    <x v="531"/>
    <s v="Vireo chivi"/>
    <x v="96"/>
    <n v="2646"/>
    <s v="BAR-534"/>
    <x v="7"/>
    <n v="92"/>
    <x v="92"/>
    <x v="90"/>
    <s v="Nariño"/>
    <s v="Barbacoas"/>
    <x v="1"/>
  </r>
  <r>
    <x v="532"/>
    <s v="Florisuga mellivora"/>
    <x v="38"/>
    <n v="321"/>
    <s v="BAR-535"/>
    <x v="7"/>
    <n v="85"/>
    <x v="106"/>
    <x v="105"/>
    <s v="Nariño"/>
    <s v="Barbacoas"/>
    <x v="1"/>
  </r>
  <r>
    <x v="533"/>
    <s v="Amazilia tzacatl"/>
    <x v="17"/>
    <n v="560"/>
    <s v="BAR-536"/>
    <x v="7"/>
    <n v="85"/>
    <x v="106"/>
    <x v="105"/>
    <s v="Nariño"/>
    <s v="Barbacoas"/>
    <x v="1"/>
  </r>
  <r>
    <x v="534"/>
    <s v="Myrmotherula pacifica"/>
    <x v="57"/>
    <n v="1531"/>
    <s v="BAR-537"/>
    <x v="7"/>
    <n v="92"/>
    <x v="95"/>
    <x v="93"/>
    <s v="Nariño"/>
    <s v="Barbacoas"/>
    <x v="1"/>
  </r>
  <r>
    <x v="535"/>
    <s v="Legatus leucophaius"/>
    <x v="87"/>
    <n v="2468"/>
    <s v="BAR-538"/>
    <x v="7"/>
    <n v="87"/>
    <x v="111"/>
    <x v="90"/>
    <s v="Nariño"/>
    <s v="Barbacoas"/>
    <x v="1"/>
  </r>
  <r>
    <x v="536"/>
    <s v="Vireo chivi"/>
    <x v="96"/>
    <n v="2646"/>
    <s v="BAR-539"/>
    <x v="7"/>
    <n v="87"/>
    <x v="111"/>
    <x v="90"/>
    <s v="Nariño"/>
    <s v="Barbacoas"/>
    <x v="1"/>
  </r>
  <r>
    <x v="537"/>
    <s v="Troglodytes aedon"/>
    <x v="47"/>
    <n v="2698"/>
    <s v="BAR-540"/>
    <x v="7"/>
    <n v="96"/>
    <x v="90"/>
    <x v="89"/>
    <s v="Nariño"/>
    <s v="Barbacoas"/>
    <x v="1"/>
  </r>
  <r>
    <x v="538"/>
    <s v="Sporophila funerea"/>
    <x v="2"/>
    <n v="3239"/>
    <s v="BAR-541"/>
    <x v="7"/>
    <n v="97"/>
    <x v="89"/>
    <x v="89"/>
    <s v="Nariño"/>
    <s v="Barbacoas"/>
    <x v="1"/>
  </r>
  <r>
    <x v="539"/>
    <s v="Rhynchocyclus pacificus"/>
    <x v="53"/>
    <n v="2299"/>
    <s v="BAR-542"/>
    <x v="7"/>
    <n v="98"/>
    <x v="97"/>
    <x v="95"/>
    <s v="Nariño"/>
    <s v="Barbacoas"/>
    <x v="1"/>
  </r>
  <r>
    <x v="540"/>
    <s v="Mionectes oleagineus"/>
    <x v="32"/>
    <n v="2286"/>
    <s v="BAR-543"/>
    <x v="7"/>
    <n v="99"/>
    <x v="101"/>
    <x v="99"/>
    <s v="Nariño"/>
    <s v="Barbacoas"/>
    <x v="1"/>
  </r>
  <r>
    <x v="541"/>
    <s v="Mionectes olivaceus"/>
    <x v="11"/>
    <n v="2285"/>
    <s v="BAR-544"/>
    <x v="7"/>
    <n v="187"/>
    <x v="75"/>
    <x v="77"/>
    <s v="Nariño"/>
    <s v="Barbacoas"/>
    <x v="1"/>
  </r>
  <r>
    <x v="542"/>
    <s v="Lepidothrix coronata"/>
    <x v="10"/>
    <n v="2126"/>
    <s v="BAR-545"/>
    <x v="7"/>
    <n v="167"/>
    <x v="112"/>
    <x v="110"/>
    <s v="Nariño"/>
    <s v="Barbacoas"/>
    <x v="1"/>
  </r>
  <r>
    <x v="543"/>
    <s v="Arremon aurantiirostris"/>
    <x v="81"/>
    <n v="2894"/>
    <s v="BAR-546"/>
    <x v="7"/>
    <n v="92"/>
    <x v="87"/>
    <x v="87"/>
    <s v="Nariño"/>
    <s v="Barbacoas"/>
    <x v="1"/>
  </r>
  <r>
    <x v="544"/>
    <s v="Heliothryx barroti"/>
    <x v="97"/>
    <n v="371"/>
    <s v="BAR-547"/>
    <x v="7"/>
    <n v="153"/>
    <x v="113"/>
    <x v="111"/>
    <s v="Nariño"/>
    <s v="Barbacoas"/>
    <x v="1"/>
  </r>
  <r>
    <x v="545"/>
    <s v="Mionectes oleagineus"/>
    <x v="32"/>
    <n v="2286"/>
    <s v="BAR-548"/>
    <x v="8"/>
    <n v="97"/>
    <x v="89"/>
    <x v="89"/>
    <s v="Nariño"/>
    <s v="Barbacoas"/>
    <x v="1"/>
  </r>
  <r>
    <x v="546"/>
    <s v="Geothlypis semiflava"/>
    <x v="83"/>
    <n v="3014"/>
    <s v="BAR-549"/>
    <x v="8"/>
    <n v="86"/>
    <x v="102"/>
    <x v="100"/>
    <s v="Nariño"/>
    <s v="Barbacoas"/>
    <x v="1"/>
  </r>
  <r>
    <x v="547"/>
    <s v="Stelgidopteryx ruficollis"/>
    <x v="98"/>
    <n v="2674"/>
    <s v="BAR-550"/>
    <x v="8"/>
    <n v="86"/>
    <x v="102"/>
    <x v="100"/>
    <s v="Nariño"/>
    <s v="Barbacoas"/>
    <x v="1"/>
  </r>
  <r>
    <x v="548"/>
    <s v="Actitis macularius"/>
    <x v="30"/>
    <n v="708"/>
    <s v="BAR-551"/>
    <x v="8"/>
    <n v="86"/>
    <x v="102"/>
    <x v="100"/>
    <s v="Nariño"/>
    <s v="Barbacoas"/>
    <x v="1"/>
  </r>
  <r>
    <x v="549"/>
    <s v="Cantorchilus nigricapillus"/>
    <x v="23"/>
    <n v="2726"/>
    <s v="BAR-552"/>
    <x v="8"/>
    <n v="92"/>
    <x v="87"/>
    <x v="87"/>
    <s v="Nariño"/>
    <s v="Barbacoas"/>
    <x v="1"/>
  </r>
  <r>
    <x v="550"/>
    <s v="Manacus manacus"/>
    <x v="3"/>
    <n v="2137"/>
    <s v="BAR-553"/>
    <x v="8"/>
    <n v="92"/>
    <x v="95"/>
    <x v="93"/>
    <s v="Nariño"/>
    <s v="Barbacoas"/>
    <x v="1"/>
  </r>
  <r>
    <x v="551"/>
    <s v="Myiothlypis fulvicauda"/>
    <x v="29"/>
    <n v="3042"/>
    <s v="BAR-554"/>
    <x v="8"/>
    <n v="92"/>
    <x v="96"/>
    <x v="94"/>
    <s v="Nariño"/>
    <s v="Barbacoas"/>
    <x v="1"/>
  </r>
  <r>
    <x v="552"/>
    <s v="Cantorchilus nigricapillus"/>
    <x v="23"/>
    <n v="2726"/>
    <s v="BAR-555"/>
    <x v="8"/>
    <n v="87"/>
    <x v="111"/>
    <x v="90"/>
    <s v="Nariño"/>
    <s v="Barbacoas"/>
    <x v="1"/>
  </r>
  <r>
    <x v="553"/>
    <s v="Catharus ustulatus"/>
    <x v="93"/>
    <n v="2768"/>
    <s v="BAR-556"/>
    <x v="8"/>
    <n v="161"/>
    <x v="114"/>
    <x v="112"/>
    <s v="Nariño"/>
    <s v="Barbacoas"/>
    <x v="1"/>
  </r>
  <r>
    <x v="554"/>
    <s v="Polyerata rosenbergi"/>
    <x v="0"/>
    <n v="579"/>
    <s v="BAR-557"/>
    <x v="8"/>
    <n v="161"/>
    <x v="114"/>
    <x v="112"/>
    <s v="Nariño"/>
    <s v="Barbacoas"/>
    <x v="1"/>
  </r>
  <r>
    <x v="555"/>
    <s v="Notharchus pectoralis"/>
    <x v="72"/>
    <n v="1107"/>
    <s v="BAR-558"/>
    <x v="8"/>
    <n v="161"/>
    <x v="114"/>
    <x v="112"/>
    <s v="Nariño"/>
    <s v="Barbacoas"/>
    <x v="1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  <r>
    <x v="556"/>
    <m/>
    <x v="99"/>
    <m/>
    <m/>
    <x v="9"/>
    <m/>
    <x v="115"/>
    <x v="113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C0DD7-4CBF-407C-9D0B-AB567169FE0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C16" firstHeaderRow="2" firstDataRow="2" firstDataCol="2"/>
  <pivotFields count="12">
    <pivotField dataField="1" compact="0" outline="0" showAll="0" defaultSubtotal="0">
      <items count="5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</items>
    </pivotField>
    <pivotField compact="0" outline="0" showAll="0"/>
    <pivotField compact="0" outline="0" showAll="0" defaultSubtotal="0">
      <items count="100">
        <item x="76"/>
        <item x="30"/>
        <item x="17"/>
        <item x="65"/>
        <item x="81"/>
        <item x="9"/>
        <item x="70"/>
        <item x="80"/>
        <item x="28"/>
        <item x="23"/>
        <item x="22"/>
        <item x="93"/>
        <item x="5"/>
        <item x="66"/>
        <item x="20"/>
        <item x="82"/>
        <item x="26"/>
        <item x="77"/>
        <item x="73"/>
        <item x="33"/>
        <item x="21"/>
        <item x="75"/>
        <item x="69"/>
        <item x="85"/>
        <item x="49"/>
        <item x="55"/>
        <item x="52"/>
        <item x="68"/>
        <item x="38"/>
        <item x="63"/>
        <item x="83"/>
        <item x="1"/>
        <item x="14"/>
        <item x="24"/>
        <item x="97"/>
        <item x="41"/>
        <item x="6"/>
        <item x="87"/>
        <item x="10"/>
        <item x="34"/>
        <item x="64"/>
        <item x="3"/>
        <item x="7"/>
        <item x="67"/>
        <item x="43"/>
        <item x="32"/>
        <item x="11"/>
        <item x="56"/>
        <item x="94"/>
        <item x="15"/>
        <item x="60"/>
        <item x="29"/>
        <item x="44"/>
        <item x="86"/>
        <item x="4"/>
        <item x="57"/>
        <item x="72"/>
        <item x="78"/>
        <item x="84"/>
        <item x="31"/>
        <item x="42"/>
        <item x="18"/>
        <item x="13"/>
        <item x="88"/>
        <item x="8"/>
        <item x="19"/>
        <item x="0"/>
        <item x="61"/>
        <item x="74"/>
        <item x="35"/>
        <item x="53"/>
        <item x="40"/>
        <item x="90"/>
        <item x="62"/>
        <item x="54"/>
        <item x="59"/>
        <item x="71"/>
        <item x="58"/>
        <item x="2"/>
        <item x="89"/>
        <item x="98"/>
        <item x="50"/>
        <item x="12"/>
        <item x="45"/>
        <item x="79"/>
        <item x="92"/>
        <item x="39"/>
        <item x="91"/>
        <item x="25"/>
        <item x="46"/>
        <item x="48"/>
        <item x="16"/>
        <item x="36"/>
        <item x="47"/>
        <item x="37"/>
        <item x="95"/>
        <item x="96"/>
        <item x="51"/>
        <item x="27"/>
        <item x="99"/>
      </items>
    </pivotField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/>
    <pivotField compact="0" outline="0" showAll="0" defaultSubtotal="0">
      <items count="116">
        <item x="56"/>
        <item x="64"/>
        <item x="50"/>
        <item x="55"/>
        <item x="41"/>
        <item x="58"/>
        <item x="76"/>
        <item x="51"/>
        <item x="54"/>
        <item x="66"/>
        <item x="53"/>
        <item x="59"/>
        <item x="71"/>
        <item x="60"/>
        <item x="43"/>
        <item x="61"/>
        <item x="47"/>
        <item x="44"/>
        <item x="45"/>
        <item x="42"/>
        <item x="48"/>
        <item x="46"/>
        <item x="57"/>
        <item x="49"/>
        <item x="80"/>
        <item x="69"/>
        <item x="65"/>
        <item x="70"/>
        <item x="63"/>
        <item x="52"/>
        <item x="62"/>
        <item x="67"/>
        <item x="68"/>
        <item x="108"/>
        <item x="112"/>
        <item x="110"/>
        <item x="104"/>
        <item x="114"/>
        <item x="107"/>
        <item x="100"/>
        <item x="113"/>
        <item x="99"/>
        <item x="98"/>
        <item x="103"/>
        <item x="109"/>
        <item x="105"/>
        <item x="79"/>
        <item x="82"/>
        <item x="75"/>
        <item x="72"/>
        <item x="78"/>
        <item x="73"/>
        <item x="83"/>
        <item x="86"/>
        <item x="74"/>
        <item x="84"/>
        <item x="81"/>
        <item x="85"/>
        <item x="101"/>
        <item x="97"/>
        <item x="90"/>
        <item x="89"/>
        <item x="93"/>
        <item x="94"/>
        <item x="87"/>
        <item x="95"/>
        <item x="92"/>
        <item x="96"/>
        <item x="106"/>
        <item x="111"/>
        <item x="77"/>
        <item x="88"/>
        <item x="91"/>
        <item x="102"/>
        <item x="40"/>
        <item x="8"/>
        <item x="10"/>
        <item x="13"/>
        <item x="9"/>
        <item x="31"/>
        <item x="32"/>
        <item x="26"/>
        <item x="11"/>
        <item x="7"/>
        <item x="21"/>
        <item x="6"/>
        <item x="28"/>
        <item x="20"/>
        <item x="12"/>
        <item x="14"/>
        <item x="15"/>
        <item x="19"/>
        <item x="25"/>
        <item x="16"/>
        <item x="0"/>
        <item x="1"/>
        <item x="17"/>
        <item x="27"/>
        <item x="3"/>
        <item x="22"/>
        <item x="4"/>
        <item x="24"/>
        <item x="18"/>
        <item x="23"/>
        <item x="2"/>
        <item x="33"/>
        <item x="34"/>
        <item x="29"/>
        <item x="30"/>
        <item x="37"/>
        <item x="5"/>
        <item x="38"/>
        <item x="36"/>
        <item x="39"/>
        <item x="35"/>
        <item x="115"/>
      </items>
    </pivotField>
    <pivotField compact="0" outline="0" showAll="0" defaultSubtotal="0">
      <items count="114">
        <item x="40"/>
        <item x="7"/>
        <item x="26"/>
        <item x="21"/>
        <item x="5"/>
        <item x="6"/>
        <item x="32"/>
        <item x="27"/>
        <item x="31"/>
        <item x="13"/>
        <item x="8"/>
        <item x="9"/>
        <item x="12"/>
        <item x="20"/>
        <item x="10"/>
        <item x="28"/>
        <item x="19"/>
        <item x="1"/>
        <item x="23"/>
        <item x="11"/>
        <item x="14"/>
        <item x="2"/>
        <item x="24"/>
        <item x="22"/>
        <item x="0"/>
        <item x="16"/>
        <item x="17"/>
        <item x="3"/>
        <item x="15"/>
        <item x="18"/>
        <item x="25"/>
        <item x="33"/>
        <item x="37"/>
        <item x="34"/>
        <item x="29"/>
        <item x="30"/>
        <item x="35"/>
        <item x="36"/>
        <item x="38"/>
        <item x="39"/>
        <item x="4"/>
        <item x="66"/>
        <item x="65"/>
        <item x="57"/>
        <item x="51"/>
        <item x="41"/>
        <item x="56"/>
        <item x="59"/>
        <item x="78"/>
        <item x="52"/>
        <item x="55"/>
        <item x="62"/>
        <item x="68"/>
        <item x="54"/>
        <item x="60"/>
        <item x="104"/>
        <item x="72"/>
        <item x="61"/>
        <item x="101"/>
        <item x="102"/>
        <item x="50"/>
        <item x="73"/>
        <item x="96"/>
        <item x="43"/>
        <item x="97"/>
        <item x="98"/>
        <item x="47"/>
        <item x="44"/>
        <item x="42"/>
        <item x="106"/>
        <item x="45"/>
        <item x="48"/>
        <item x="46"/>
        <item x="103"/>
        <item x="49"/>
        <item x="58"/>
        <item x="63"/>
        <item x="107"/>
        <item x="110"/>
        <item x="109"/>
        <item x="64"/>
        <item x="53"/>
        <item x="112"/>
        <item x="67"/>
        <item x="71"/>
        <item x="70"/>
        <item x="69"/>
        <item x="111"/>
        <item x="108"/>
        <item x="80"/>
        <item x="82"/>
        <item x="77"/>
        <item x="76"/>
        <item x="83"/>
        <item x="84"/>
        <item x="81"/>
        <item x="85"/>
        <item x="74"/>
        <item x="75"/>
        <item x="86"/>
        <item x="105"/>
        <item x="99"/>
        <item x="95"/>
        <item x="89"/>
        <item x="88"/>
        <item x="92"/>
        <item x="91"/>
        <item x="100"/>
        <item x="87"/>
        <item x="93"/>
        <item x="79"/>
        <item x="90"/>
        <item x="94"/>
        <item x="113"/>
      </items>
    </pivotField>
    <pivotField compact="0" outline="0" showAll="0"/>
    <pivotField compact="0" outline="0" showAll="0"/>
    <pivotField axis="axisRow" compact="0" outline="0" showAll="0" defaultSubtotal="0">
      <items count="3">
        <item x="0"/>
        <item x="1"/>
        <item x="2"/>
      </items>
    </pivotField>
  </pivotFields>
  <rowFields count="2">
    <field x="11"/>
    <field x="5"/>
  </rowFields>
  <rowItems count="11">
    <i>
      <x/>
      <x/>
    </i>
    <i r="1">
      <x v="1"/>
    </i>
    <i r="1">
      <x v="2"/>
    </i>
    <i>
      <x v="1"/>
      <x v="3"/>
    </i>
    <i r="1">
      <x v="4"/>
    </i>
    <i r="1">
      <x v="5"/>
    </i>
    <i r="1">
      <x v="6"/>
    </i>
    <i r="1">
      <x v="7"/>
    </i>
    <i r="1">
      <x v="8"/>
    </i>
    <i>
      <x v="2"/>
      <x v="9"/>
    </i>
    <i t="grand">
      <x/>
    </i>
  </rowItems>
  <colItems count="1">
    <i/>
  </colItems>
  <dataFields count="1">
    <dataField name="Count of catalog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6D9F0"/>
  </sheetPr>
  <dimension ref="A1:EC597"/>
  <sheetViews>
    <sheetView topLeftCell="A541" workbookViewId="0">
      <selection activeCell="F2" sqref="F2:F557"/>
    </sheetView>
  </sheetViews>
  <sheetFormatPr defaultColWidth="12.6640625" defaultRowHeight="15" customHeight="1" x14ac:dyDescent="0.3"/>
  <cols>
    <col min="1" max="1" width="14.1640625" customWidth="1"/>
    <col min="2" max="3" width="19.4140625" customWidth="1"/>
    <col min="4" max="4" width="27.1640625" customWidth="1"/>
    <col min="5" max="5" width="17.5" customWidth="1"/>
    <col min="6" max="6" width="17.9140625" customWidth="1"/>
    <col min="7" max="7" width="19.9140625" customWidth="1"/>
    <col min="8" max="8" width="30" customWidth="1"/>
    <col min="9" max="9" width="16.6640625" customWidth="1"/>
    <col min="10" max="10" width="42.25" customWidth="1"/>
    <col min="11" max="11" width="4.25" customWidth="1"/>
    <col min="12" max="12" width="8.6640625" customWidth="1"/>
    <col min="13" max="13" width="18.25" customWidth="1"/>
    <col min="14" max="14" width="13.1640625" customWidth="1"/>
    <col min="15" max="15" width="11.4140625" customWidth="1"/>
    <col min="16" max="16" width="22.4140625" customWidth="1"/>
    <col min="17" max="17" width="6.5" customWidth="1"/>
    <col min="18" max="18" width="7.6640625" customWidth="1"/>
    <col min="19" max="19" width="5.6640625" customWidth="1"/>
    <col min="20" max="20" width="7.75" customWidth="1"/>
    <col min="21" max="21" width="8.9140625" customWidth="1"/>
    <col min="22" max="22" width="8.4140625" customWidth="1"/>
    <col min="23" max="23" width="10.9140625" customWidth="1"/>
    <col min="24" max="24" width="9.9140625" customWidth="1"/>
    <col min="25" max="25" width="14.75" customWidth="1"/>
    <col min="26" max="26" width="16.25" customWidth="1"/>
    <col min="27" max="27" width="23.4140625" customWidth="1"/>
    <col min="28" max="28" width="10.75" customWidth="1"/>
    <col min="29" max="29" width="14.25" customWidth="1"/>
    <col min="30" max="30" width="15.75" customWidth="1"/>
    <col min="31" max="31" width="13.9140625" customWidth="1"/>
    <col min="32" max="32" width="19.1640625" customWidth="1"/>
    <col min="33" max="33" width="24.5" customWidth="1"/>
    <col min="34" max="34" width="12.25" customWidth="1"/>
    <col min="35" max="35" width="25.6640625" customWidth="1"/>
    <col min="36" max="36" width="12.1640625" customWidth="1"/>
    <col min="37" max="37" width="10.75" customWidth="1"/>
    <col min="38" max="38" width="8.6640625" customWidth="1"/>
    <col min="39" max="39" width="13.1640625" customWidth="1"/>
    <col min="40" max="40" width="13.75" customWidth="1"/>
    <col min="41" max="41" width="14.1640625" customWidth="1"/>
    <col min="42" max="42" width="16.5" customWidth="1"/>
    <col min="43" max="43" width="13.5" customWidth="1"/>
    <col min="44" max="44" width="25.5" customWidth="1"/>
    <col min="45" max="47" width="7.9140625" customWidth="1"/>
    <col min="48" max="49" width="7.6640625" customWidth="1"/>
    <col min="50" max="50" width="5" customWidth="1"/>
    <col min="51" max="51" width="16.75" customWidth="1"/>
    <col min="52" max="52" width="5.6640625" customWidth="1"/>
    <col min="53" max="53" width="19.6640625" customWidth="1"/>
    <col min="54" max="54" width="6.25" customWidth="1"/>
    <col min="55" max="55" width="32.1640625" customWidth="1"/>
    <col min="56" max="56" width="15.9140625" customWidth="1"/>
    <col min="57" max="57" width="27.1640625" customWidth="1"/>
    <col min="58" max="58" width="25.1640625" customWidth="1"/>
    <col min="59" max="59" width="17.5" customWidth="1"/>
  </cols>
  <sheetData>
    <row r="1" spans="1:133" ht="13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2" t="s">
        <v>12</v>
      </c>
      <c r="N1" s="2" t="s">
        <v>13</v>
      </c>
      <c r="O1" s="5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6" t="s">
        <v>31</v>
      </c>
      <c r="AG1" s="2" t="s">
        <v>32</v>
      </c>
      <c r="AH1" s="5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7" t="s">
        <v>40</v>
      </c>
      <c r="AP1" s="3" t="s">
        <v>41</v>
      </c>
      <c r="AQ1" s="7" t="s">
        <v>42</v>
      </c>
      <c r="AR1" s="3" t="s">
        <v>43</v>
      </c>
      <c r="AS1" s="4" t="s">
        <v>44</v>
      </c>
      <c r="AT1" s="8" t="s">
        <v>45</v>
      </c>
      <c r="AU1" s="4" t="s">
        <v>46</v>
      </c>
      <c r="AV1" s="4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ht="13.5" customHeight="1" x14ac:dyDescent="0.35">
      <c r="A2" s="9"/>
      <c r="B2" s="10" t="s">
        <v>59</v>
      </c>
      <c r="C2" s="10" t="s">
        <v>60</v>
      </c>
      <c r="D2" s="10" t="s">
        <v>61</v>
      </c>
      <c r="E2" s="10" t="s">
        <v>62</v>
      </c>
      <c r="F2" s="11" t="s">
        <v>63</v>
      </c>
      <c r="G2" s="10" t="s">
        <v>64</v>
      </c>
      <c r="H2" s="10" t="s">
        <v>65</v>
      </c>
      <c r="I2" s="10" t="s">
        <v>66</v>
      </c>
      <c r="J2" s="10" t="s">
        <v>67</v>
      </c>
      <c r="K2" s="10">
        <v>1</v>
      </c>
      <c r="L2" s="12" t="s">
        <v>68</v>
      </c>
      <c r="M2" s="10" t="s">
        <v>69</v>
      </c>
      <c r="N2" s="10" t="s">
        <v>70</v>
      </c>
      <c r="O2" s="13" t="s">
        <v>71</v>
      </c>
      <c r="P2" s="14" t="s">
        <v>72</v>
      </c>
      <c r="Q2" s="10" t="s">
        <v>73</v>
      </c>
      <c r="R2" s="10" t="s">
        <v>74</v>
      </c>
      <c r="S2" s="10" t="s">
        <v>75</v>
      </c>
      <c r="T2" s="10" t="s">
        <v>76</v>
      </c>
      <c r="U2" s="9" t="s">
        <v>77</v>
      </c>
      <c r="V2" s="9" t="s">
        <v>78</v>
      </c>
      <c r="W2" s="9">
        <v>124</v>
      </c>
      <c r="X2" s="9"/>
      <c r="Y2" s="9">
        <v>1.6625300000000001</v>
      </c>
      <c r="Z2" s="9">
        <v>-78.14649</v>
      </c>
      <c r="AA2" s="10" t="s">
        <v>79</v>
      </c>
      <c r="AB2" s="10" t="s">
        <v>80</v>
      </c>
      <c r="AC2" s="9"/>
      <c r="AD2" s="9"/>
      <c r="AE2" s="10" t="s">
        <v>80</v>
      </c>
      <c r="AF2" s="10" t="s">
        <v>81</v>
      </c>
      <c r="AG2" s="10" t="s">
        <v>67</v>
      </c>
      <c r="AH2" s="13" t="s">
        <v>71</v>
      </c>
      <c r="AI2" s="9" t="s">
        <v>82</v>
      </c>
      <c r="AJ2" s="10" t="s">
        <v>83</v>
      </c>
      <c r="AK2" s="10" t="s">
        <v>84</v>
      </c>
      <c r="AL2" s="10" t="s">
        <v>85</v>
      </c>
      <c r="AM2" s="9" t="s">
        <v>86</v>
      </c>
      <c r="AN2" s="9" t="s">
        <v>87</v>
      </c>
      <c r="AO2" s="9" t="s">
        <v>88</v>
      </c>
      <c r="AP2" s="9" t="s">
        <v>89</v>
      </c>
      <c r="AQ2" s="9" t="s">
        <v>90</v>
      </c>
      <c r="AR2" s="9" t="s">
        <v>91</v>
      </c>
      <c r="AS2" s="12" t="s">
        <v>92</v>
      </c>
      <c r="AT2" s="9">
        <v>3.93</v>
      </c>
      <c r="AU2" s="12" t="s">
        <v>93</v>
      </c>
      <c r="AV2" s="12" t="s">
        <v>94</v>
      </c>
      <c r="AW2" s="9" t="s">
        <v>95</v>
      </c>
      <c r="AX2" s="10" t="s">
        <v>96</v>
      </c>
      <c r="AY2" s="9" t="s">
        <v>97</v>
      </c>
      <c r="AZ2" s="10" t="s">
        <v>98</v>
      </c>
      <c r="BA2" s="9" t="s">
        <v>99</v>
      </c>
      <c r="BB2" s="10" t="s">
        <v>100</v>
      </c>
      <c r="BC2" s="9" t="s">
        <v>101</v>
      </c>
      <c r="BD2" s="9" t="s">
        <v>102</v>
      </c>
      <c r="BE2" s="9" t="s">
        <v>103</v>
      </c>
      <c r="BF2" s="10" t="s">
        <v>67</v>
      </c>
      <c r="BG2" s="10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</row>
    <row r="3" spans="1:133" ht="13.5" customHeight="1" x14ac:dyDescent="0.35">
      <c r="A3" s="9"/>
      <c r="B3" s="10" t="s">
        <v>59</v>
      </c>
      <c r="C3" s="10" t="s">
        <v>60</v>
      </c>
      <c r="D3" s="10" t="s">
        <v>61</v>
      </c>
      <c r="E3" s="10" t="s">
        <v>62</v>
      </c>
      <c r="F3" s="11" t="s">
        <v>104</v>
      </c>
      <c r="G3" s="10" t="s">
        <v>64</v>
      </c>
      <c r="H3" s="10" t="s">
        <v>65</v>
      </c>
      <c r="I3" s="10" t="s">
        <v>105</v>
      </c>
      <c r="J3" s="10" t="s">
        <v>67</v>
      </c>
      <c r="K3" s="10">
        <v>1</v>
      </c>
      <c r="L3" s="12" t="s">
        <v>68</v>
      </c>
      <c r="M3" s="10" t="s">
        <v>69</v>
      </c>
      <c r="N3" s="10" t="s">
        <v>70</v>
      </c>
      <c r="O3" s="13" t="s">
        <v>71</v>
      </c>
      <c r="P3" s="14" t="s">
        <v>72</v>
      </c>
      <c r="Q3" s="10" t="s">
        <v>73</v>
      </c>
      <c r="R3" s="10" t="s">
        <v>74</v>
      </c>
      <c r="S3" s="10" t="s">
        <v>75</v>
      </c>
      <c r="T3" s="10" t="s">
        <v>76</v>
      </c>
      <c r="U3" s="9" t="s">
        <v>77</v>
      </c>
      <c r="V3" s="9" t="s">
        <v>78</v>
      </c>
      <c r="W3" s="9">
        <v>124</v>
      </c>
      <c r="X3" s="9"/>
      <c r="Y3" s="9">
        <v>1.6626700000000001</v>
      </c>
      <c r="Z3" s="9">
        <v>-78.14649</v>
      </c>
      <c r="AA3" s="10" t="s">
        <v>79</v>
      </c>
      <c r="AB3" s="10" t="s">
        <v>80</v>
      </c>
      <c r="AC3" s="9"/>
      <c r="AD3" s="9"/>
      <c r="AE3" s="10" t="s">
        <v>80</v>
      </c>
      <c r="AF3" s="10" t="s">
        <v>81</v>
      </c>
      <c r="AG3" s="10" t="s">
        <v>67</v>
      </c>
      <c r="AH3" s="13" t="s">
        <v>71</v>
      </c>
      <c r="AI3" s="9" t="s">
        <v>106</v>
      </c>
      <c r="AJ3" s="10" t="s">
        <v>83</v>
      </c>
      <c r="AK3" s="10" t="s">
        <v>84</v>
      </c>
      <c r="AL3" s="10" t="s">
        <v>85</v>
      </c>
      <c r="AM3" s="9" t="s">
        <v>86</v>
      </c>
      <c r="AN3" s="9" t="s">
        <v>87</v>
      </c>
      <c r="AO3" s="9" t="s">
        <v>107</v>
      </c>
      <c r="AP3" s="9" t="s">
        <v>108</v>
      </c>
      <c r="AQ3" s="9" t="s">
        <v>90</v>
      </c>
      <c r="AR3" s="9" t="s">
        <v>109</v>
      </c>
      <c r="AS3" s="12" t="s">
        <v>92</v>
      </c>
      <c r="AT3" s="9">
        <v>4.6500000000000004</v>
      </c>
      <c r="AU3" s="12" t="s">
        <v>93</v>
      </c>
      <c r="AV3" s="12" t="s">
        <v>94</v>
      </c>
      <c r="AW3" s="9" t="s">
        <v>95</v>
      </c>
      <c r="AX3" s="10" t="s">
        <v>96</v>
      </c>
      <c r="AY3" s="9" t="s">
        <v>97</v>
      </c>
      <c r="AZ3" s="10" t="s">
        <v>98</v>
      </c>
      <c r="BA3" s="9" t="s">
        <v>110</v>
      </c>
      <c r="BB3" s="10" t="s">
        <v>100</v>
      </c>
      <c r="BC3" s="9" t="s">
        <v>111</v>
      </c>
      <c r="BD3" s="9" t="s">
        <v>102</v>
      </c>
      <c r="BE3" s="9" t="s">
        <v>103</v>
      </c>
      <c r="BF3" s="10" t="s">
        <v>67</v>
      </c>
      <c r="BG3" s="10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</row>
    <row r="4" spans="1:133" ht="13.5" customHeight="1" x14ac:dyDescent="0.35">
      <c r="A4" s="9"/>
      <c r="B4" s="10" t="s">
        <v>59</v>
      </c>
      <c r="C4" s="10" t="s">
        <v>60</v>
      </c>
      <c r="D4" s="10" t="s">
        <v>61</v>
      </c>
      <c r="E4" s="10" t="s">
        <v>62</v>
      </c>
      <c r="F4" s="11" t="s">
        <v>112</v>
      </c>
      <c r="G4" s="10" t="s">
        <v>64</v>
      </c>
      <c r="H4" s="10" t="s">
        <v>65</v>
      </c>
      <c r="I4" s="10" t="s">
        <v>113</v>
      </c>
      <c r="J4" s="10" t="s">
        <v>67</v>
      </c>
      <c r="K4" s="10">
        <v>1</v>
      </c>
      <c r="L4" s="12" t="s">
        <v>68</v>
      </c>
      <c r="M4" s="10" t="s">
        <v>69</v>
      </c>
      <c r="N4" s="10" t="s">
        <v>70</v>
      </c>
      <c r="O4" s="13" t="s">
        <v>71</v>
      </c>
      <c r="P4" s="14" t="s">
        <v>114</v>
      </c>
      <c r="Q4" s="10" t="s">
        <v>73</v>
      </c>
      <c r="R4" s="10" t="s">
        <v>74</v>
      </c>
      <c r="S4" s="10" t="s">
        <v>75</v>
      </c>
      <c r="T4" s="10" t="s">
        <v>76</v>
      </c>
      <c r="U4" s="9" t="s">
        <v>77</v>
      </c>
      <c r="V4" s="9" t="s">
        <v>78</v>
      </c>
      <c r="W4" s="9">
        <v>130</v>
      </c>
      <c r="X4" s="9"/>
      <c r="Y4" s="9">
        <v>1.66398</v>
      </c>
      <c r="Z4" s="9">
        <v>-78.146900000000002</v>
      </c>
      <c r="AA4" s="10" t="s">
        <v>79</v>
      </c>
      <c r="AB4" s="10" t="s">
        <v>80</v>
      </c>
      <c r="AC4" s="9"/>
      <c r="AD4" s="9"/>
      <c r="AE4" s="10" t="s">
        <v>80</v>
      </c>
      <c r="AF4" s="10" t="s">
        <v>81</v>
      </c>
      <c r="AG4" s="10" t="s">
        <v>67</v>
      </c>
      <c r="AH4" s="13" t="s">
        <v>71</v>
      </c>
      <c r="AI4" s="9" t="s">
        <v>115</v>
      </c>
      <c r="AJ4" s="10" t="s">
        <v>83</v>
      </c>
      <c r="AK4" s="10" t="s">
        <v>84</v>
      </c>
      <c r="AL4" s="10" t="s">
        <v>85</v>
      </c>
      <c r="AM4" s="9" t="s">
        <v>116</v>
      </c>
      <c r="AN4" s="9" t="s">
        <v>117</v>
      </c>
      <c r="AO4" s="9" t="s">
        <v>118</v>
      </c>
      <c r="AP4" s="9" t="s">
        <v>119</v>
      </c>
      <c r="AQ4" s="9" t="s">
        <v>90</v>
      </c>
      <c r="AR4" s="9" t="s">
        <v>120</v>
      </c>
      <c r="AS4" s="12" t="s">
        <v>92</v>
      </c>
      <c r="AT4" s="9">
        <v>11.58</v>
      </c>
      <c r="AU4" s="12" t="s">
        <v>93</v>
      </c>
      <c r="AV4" s="12" t="s">
        <v>94</v>
      </c>
      <c r="AW4" s="9" t="s">
        <v>95</v>
      </c>
      <c r="AX4" s="10" t="s">
        <v>96</v>
      </c>
      <c r="AY4" s="9" t="s">
        <v>97</v>
      </c>
      <c r="AZ4" s="10" t="s">
        <v>98</v>
      </c>
      <c r="BA4" s="9" t="s">
        <v>121</v>
      </c>
      <c r="BB4" s="10" t="s">
        <v>100</v>
      </c>
      <c r="BC4" s="9" t="s">
        <v>122</v>
      </c>
      <c r="BD4" s="9" t="s">
        <v>102</v>
      </c>
      <c r="BE4" s="9" t="s">
        <v>103</v>
      </c>
      <c r="BF4" s="10" t="s">
        <v>67</v>
      </c>
      <c r="BG4" s="10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</row>
    <row r="5" spans="1:133" ht="13.5" customHeight="1" x14ac:dyDescent="0.35">
      <c r="A5" s="9"/>
      <c r="B5" s="10" t="s">
        <v>59</v>
      </c>
      <c r="C5" s="10" t="s">
        <v>60</v>
      </c>
      <c r="D5" s="10" t="s">
        <v>61</v>
      </c>
      <c r="E5" s="10" t="s">
        <v>62</v>
      </c>
      <c r="F5" s="11" t="s">
        <v>123</v>
      </c>
      <c r="G5" s="10" t="s">
        <v>64</v>
      </c>
      <c r="H5" s="10" t="s">
        <v>65</v>
      </c>
      <c r="I5" s="10" t="s">
        <v>124</v>
      </c>
      <c r="J5" s="10" t="s">
        <v>67</v>
      </c>
      <c r="K5" s="10">
        <v>1</v>
      </c>
      <c r="L5" s="12" t="s">
        <v>68</v>
      </c>
      <c r="M5" s="10" t="s">
        <v>69</v>
      </c>
      <c r="N5" s="10" t="s">
        <v>70</v>
      </c>
      <c r="O5" s="13" t="s">
        <v>71</v>
      </c>
      <c r="P5" s="14" t="s">
        <v>72</v>
      </c>
      <c r="Q5" s="10" t="s">
        <v>73</v>
      </c>
      <c r="R5" s="10" t="s">
        <v>74</v>
      </c>
      <c r="S5" s="10" t="s">
        <v>75</v>
      </c>
      <c r="T5" s="10" t="s">
        <v>76</v>
      </c>
      <c r="U5" s="9" t="s">
        <v>77</v>
      </c>
      <c r="V5" s="9" t="s">
        <v>78</v>
      </c>
      <c r="W5" s="9">
        <v>124</v>
      </c>
      <c r="X5" s="9"/>
      <c r="Y5" s="9">
        <v>1.6626700000000001</v>
      </c>
      <c r="Z5" s="9">
        <v>-78.14649</v>
      </c>
      <c r="AA5" s="10" t="s">
        <v>79</v>
      </c>
      <c r="AB5" s="10" t="s">
        <v>80</v>
      </c>
      <c r="AC5" s="9"/>
      <c r="AD5" s="9"/>
      <c r="AE5" s="10" t="s">
        <v>80</v>
      </c>
      <c r="AF5" s="10" t="s">
        <v>81</v>
      </c>
      <c r="AG5" s="10" t="s">
        <v>67</v>
      </c>
      <c r="AH5" s="13" t="s">
        <v>71</v>
      </c>
      <c r="AI5" s="9" t="s">
        <v>125</v>
      </c>
      <c r="AJ5" s="10" t="s">
        <v>83</v>
      </c>
      <c r="AK5" s="10" t="s">
        <v>84</v>
      </c>
      <c r="AL5" s="10" t="s">
        <v>85</v>
      </c>
      <c r="AM5" s="9" t="s">
        <v>116</v>
      </c>
      <c r="AN5" s="9" t="s">
        <v>126</v>
      </c>
      <c r="AO5" s="9" t="s">
        <v>127</v>
      </c>
      <c r="AP5" s="9" t="s">
        <v>128</v>
      </c>
      <c r="AQ5" s="9" t="s">
        <v>90</v>
      </c>
      <c r="AR5" s="9" t="s">
        <v>129</v>
      </c>
      <c r="AS5" s="12" t="s">
        <v>92</v>
      </c>
      <c r="AT5" s="9">
        <v>15.77</v>
      </c>
      <c r="AU5" s="12" t="s">
        <v>93</v>
      </c>
      <c r="AV5" s="12" t="s">
        <v>94</v>
      </c>
      <c r="AW5" s="9" t="s">
        <v>130</v>
      </c>
      <c r="AX5" s="10" t="s">
        <v>96</v>
      </c>
      <c r="AY5" s="9" t="s">
        <v>131</v>
      </c>
      <c r="AZ5" s="10" t="s">
        <v>98</v>
      </c>
      <c r="BA5" s="9" t="s">
        <v>132</v>
      </c>
      <c r="BB5" s="10" t="s">
        <v>100</v>
      </c>
      <c r="BC5" s="9" t="s">
        <v>133</v>
      </c>
      <c r="BD5" s="9" t="s">
        <v>102</v>
      </c>
      <c r="BE5" s="9" t="s">
        <v>103</v>
      </c>
      <c r="BF5" s="10" t="s">
        <v>67</v>
      </c>
      <c r="BG5" s="10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</row>
    <row r="6" spans="1:133" ht="13.5" customHeight="1" x14ac:dyDescent="0.35">
      <c r="A6" s="9"/>
      <c r="B6" s="10" t="s">
        <v>59</v>
      </c>
      <c r="C6" s="10" t="s">
        <v>60</v>
      </c>
      <c r="D6" s="10" t="s">
        <v>61</v>
      </c>
      <c r="E6" s="10" t="s">
        <v>62</v>
      </c>
      <c r="F6" s="11" t="s">
        <v>134</v>
      </c>
      <c r="G6" s="10" t="s">
        <v>64</v>
      </c>
      <c r="H6" s="10" t="s">
        <v>65</v>
      </c>
      <c r="I6" s="10" t="s">
        <v>135</v>
      </c>
      <c r="J6" s="10" t="s">
        <v>67</v>
      </c>
      <c r="K6" s="10">
        <v>1</v>
      </c>
      <c r="L6" s="12" t="s">
        <v>68</v>
      </c>
      <c r="M6" s="10" t="s">
        <v>69</v>
      </c>
      <c r="N6" s="10" t="s">
        <v>70</v>
      </c>
      <c r="O6" s="13" t="s">
        <v>71</v>
      </c>
      <c r="P6" s="14" t="s">
        <v>136</v>
      </c>
      <c r="Q6" s="10" t="s">
        <v>73</v>
      </c>
      <c r="R6" s="10" t="s">
        <v>74</v>
      </c>
      <c r="S6" s="10" t="s">
        <v>75</v>
      </c>
      <c r="T6" s="10" t="s">
        <v>76</v>
      </c>
      <c r="U6" s="9" t="s">
        <v>77</v>
      </c>
      <c r="V6" s="9" t="s">
        <v>78</v>
      </c>
      <c r="W6" s="9">
        <v>133</v>
      </c>
      <c r="X6" s="9"/>
      <c r="Y6" s="9">
        <v>1.6632400000000001</v>
      </c>
      <c r="Z6" s="9">
        <v>-78.146569999999997</v>
      </c>
      <c r="AA6" s="10" t="s">
        <v>79</v>
      </c>
      <c r="AB6" s="10" t="s">
        <v>80</v>
      </c>
      <c r="AC6" s="9"/>
      <c r="AD6" s="9"/>
      <c r="AE6" s="10" t="s">
        <v>80</v>
      </c>
      <c r="AF6" s="10" t="s">
        <v>81</v>
      </c>
      <c r="AG6" s="10" t="s">
        <v>67</v>
      </c>
      <c r="AH6" s="13" t="s">
        <v>71</v>
      </c>
      <c r="AI6" s="9" t="s">
        <v>137</v>
      </c>
      <c r="AJ6" s="10" t="s">
        <v>83</v>
      </c>
      <c r="AK6" s="10" t="s">
        <v>84</v>
      </c>
      <c r="AL6" s="10" t="s">
        <v>85</v>
      </c>
      <c r="AM6" s="9" t="s">
        <v>116</v>
      </c>
      <c r="AN6" s="9" t="s">
        <v>138</v>
      </c>
      <c r="AO6" s="9" t="s">
        <v>139</v>
      </c>
      <c r="AP6" s="9" t="s">
        <v>140</v>
      </c>
      <c r="AQ6" s="9" t="s">
        <v>90</v>
      </c>
      <c r="AR6" s="9" t="s">
        <v>141</v>
      </c>
      <c r="AS6" s="12" t="s">
        <v>92</v>
      </c>
      <c r="AT6" s="9">
        <v>7.48</v>
      </c>
      <c r="AU6" s="12" t="s">
        <v>93</v>
      </c>
      <c r="AV6" s="12" t="s">
        <v>94</v>
      </c>
      <c r="AW6" s="9" t="s">
        <v>95</v>
      </c>
      <c r="AX6" s="10" t="s">
        <v>96</v>
      </c>
      <c r="AY6" s="9" t="s">
        <v>97</v>
      </c>
      <c r="AZ6" s="10" t="s">
        <v>98</v>
      </c>
      <c r="BA6" s="9" t="s">
        <v>142</v>
      </c>
      <c r="BB6" s="10" t="s">
        <v>100</v>
      </c>
      <c r="BC6" s="9" t="s">
        <v>143</v>
      </c>
      <c r="BD6" s="9" t="s">
        <v>102</v>
      </c>
      <c r="BE6" s="9" t="s">
        <v>103</v>
      </c>
      <c r="BF6" s="10" t="s">
        <v>67</v>
      </c>
      <c r="BG6" s="10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</row>
    <row r="7" spans="1:133" ht="13.5" customHeight="1" x14ac:dyDescent="0.35">
      <c r="A7" s="9"/>
      <c r="B7" s="10" t="s">
        <v>59</v>
      </c>
      <c r="C7" s="10" t="s">
        <v>60</v>
      </c>
      <c r="D7" s="10" t="s">
        <v>61</v>
      </c>
      <c r="E7" s="10" t="s">
        <v>62</v>
      </c>
      <c r="F7" s="11" t="s">
        <v>144</v>
      </c>
      <c r="G7" s="10" t="s">
        <v>64</v>
      </c>
      <c r="H7" s="10" t="s">
        <v>65</v>
      </c>
      <c r="I7" s="10" t="s">
        <v>145</v>
      </c>
      <c r="J7" s="10" t="s">
        <v>67</v>
      </c>
      <c r="K7" s="10">
        <v>1</v>
      </c>
      <c r="L7" s="12" t="s">
        <v>68</v>
      </c>
      <c r="M7" s="10" t="s">
        <v>69</v>
      </c>
      <c r="N7" s="10" t="s">
        <v>70</v>
      </c>
      <c r="O7" s="13" t="s">
        <v>71</v>
      </c>
      <c r="P7" s="14" t="s">
        <v>72</v>
      </c>
      <c r="Q7" s="10" t="s">
        <v>73</v>
      </c>
      <c r="R7" s="10" t="s">
        <v>74</v>
      </c>
      <c r="S7" s="10" t="s">
        <v>75</v>
      </c>
      <c r="T7" s="10" t="s">
        <v>76</v>
      </c>
      <c r="U7" s="9" t="s">
        <v>77</v>
      </c>
      <c r="V7" s="9" t="s">
        <v>78</v>
      </c>
      <c r="W7" s="9">
        <v>124</v>
      </c>
      <c r="X7" s="9"/>
      <c r="Y7" s="9">
        <v>1.6626700000000001</v>
      </c>
      <c r="Z7" s="9">
        <v>-78.14649</v>
      </c>
      <c r="AA7" s="10" t="s">
        <v>79</v>
      </c>
      <c r="AB7" s="10" t="s">
        <v>80</v>
      </c>
      <c r="AC7" s="9"/>
      <c r="AD7" s="9"/>
      <c r="AE7" s="10" t="s">
        <v>80</v>
      </c>
      <c r="AF7" s="10" t="s">
        <v>81</v>
      </c>
      <c r="AG7" s="10" t="s">
        <v>67</v>
      </c>
      <c r="AH7" s="13" t="s">
        <v>71</v>
      </c>
      <c r="AI7" s="9" t="s">
        <v>125</v>
      </c>
      <c r="AJ7" s="10" t="s">
        <v>83</v>
      </c>
      <c r="AK7" s="10" t="s">
        <v>84</v>
      </c>
      <c r="AL7" s="10" t="s">
        <v>85</v>
      </c>
      <c r="AM7" s="9" t="s">
        <v>116</v>
      </c>
      <c r="AN7" s="9" t="s">
        <v>126</v>
      </c>
      <c r="AO7" s="9" t="s">
        <v>127</v>
      </c>
      <c r="AP7" s="9" t="s">
        <v>128</v>
      </c>
      <c r="AQ7" s="9" t="s">
        <v>90</v>
      </c>
      <c r="AR7" s="9" t="s">
        <v>129</v>
      </c>
      <c r="AS7" s="12" t="s">
        <v>92</v>
      </c>
      <c r="AT7" s="9">
        <v>17.190000000000001</v>
      </c>
      <c r="AU7" s="12" t="s">
        <v>93</v>
      </c>
      <c r="AV7" s="12" t="s">
        <v>94</v>
      </c>
      <c r="AW7" s="9" t="s">
        <v>95</v>
      </c>
      <c r="AX7" s="10" t="s">
        <v>96</v>
      </c>
      <c r="AY7" s="9" t="s">
        <v>131</v>
      </c>
      <c r="AZ7" s="10" t="s">
        <v>98</v>
      </c>
      <c r="BA7" s="9" t="s">
        <v>146</v>
      </c>
      <c r="BB7" s="10" t="s">
        <v>100</v>
      </c>
      <c r="BC7" s="9" t="s">
        <v>147</v>
      </c>
      <c r="BD7" s="9" t="s">
        <v>102</v>
      </c>
      <c r="BE7" s="9" t="s">
        <v>103</v>
      </c>
      <c r="BF7" s="10" t="s">
        <v>67</v>
      </c>
      <c r="BG7" s="10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</row>
    <row r="8" spans="1:133" ht="13.5" customHeight="1" x14ac:dyDescent="0.35">
      <c r="A8" s="9"/>
      <c r="B8" s="10" t="s">
        <v>59</v>
      </c>
      <c r="C8" s="10" t="s">
        <v>60</v>
      </c>
      <c r="D8" s="10" t="s">
        <v>61</v>
      </c>
      <c r="E8" s="10" t="s">
        <v>62</v>
      </c>
      <c r="F8" s="11" t="s">
        <v>148</v>
      </c>
      <c r="G8" s="10" t="s">
        <v>64</v>
      </c>
      <c r="H8" s="10" t="s">
        <v>65</v>
      </c>
      <c r="I8" s="10" t="s">
        <v>149</v>
      </c>
      <c r="J8" s="10" t="s">
        <v>67</v>
      </c>
      <c r="K8" s="10">
        <v>1</v>
      </c>
      <c r="L8" s="12" t="s">
        <v>68</v>
      </c>
      <c r="M8" s="10" t="s">
        <v>69</v>
      </c>
      <c r="N8" s="10" t="s">
        <v>70</v>
      </c>
      <c r="O8" s="13" t="s">
        <v>71</v>
      </c>
      <c r="P8" s="14" t="s">
        <v>72</v>
      </c>
      <c r="Q8" s="10" t="s">
        <v>73</v>
      </c>
      <c r="R8" s="10" t="s">
        <v>74</v>
      </c>
      <c r="S8" s="10" t="s">
        <v>75</v>
      </c>
      <c r="T8" s="10" t="s">
        <v>76</v>
      </c>
      <c r="U8" s="9" t="s">
        <v>77</v>
      </c>
      <c r="V8" s="9" t="s">
        <v>78</v>
      </c>
      <c r="W8" s="9">
        <v>124</v>
      </c>
      <c r="X8" s="9"/>
      <c r="Y8" s="9">
        <v>1.6626700000000001</v>
      </c>
      <c r="Z8" s="9">
        <v>-78.14649</v>
      </c>
      <c r="AA8" s="10" t="s">
        <v>79</v>
      </c>
      <c r="AB8" s="10" t="s">
        <v>80</v>
      </c>
      <c r="AC8" s="9"/>
      <c r="AD8" s="9"/>
      <c r="AE8" s="10" t="s">
        <v>80</v>
      </c>
      <c r="AF8" s="10" t="s">
        <v>81</v>
      </c>
      <c r="AG8" s="10" t="s">
        <v>67</v>
      </c>
      <c r="AH8" s="13" t="s">
        <v>71</v>
      </c>
      <c r="AI8" s="9" t="s">
        <v>125</v>
      </c>
      <c r="AJ8" s="10" t="s">
        <v>83</v>
      </c>
      <c r="AK8" s="10" t="s">
        <v>84</v>
      </c>
      <c r="AL8" s="10" t="s">
        <v>85</v>
      </c>
      <c r="AM8" s="9" t="s">
        <v>116</v>
      </c>
      <c r="AN8" s="9" t="s">
        <v>126</v>
      </c>
      <c r="AO8" s="9" t="s">
        <v>127</v>
      </c>
      <c r="AP8" s="9" t="s">
        <v>128</v>
      </c>
      <c r="AQ8" s="9" t="s">
        <v>90</v>
      </c>
      <c r="AR8" s="9" t="s">
        <v>129</v>
      </c>
      <c r="AS8" s="12" t="s">
        <v>92</v>
      </c>
      <c r="AT8" s="9">
        <v>17.07</v>
      </c>
      <c r="AU8" s="12" t="s">
        <v>93</v>
      </c>
      <c r="AV8" s="12" t="s">
        <v>94</v>
      </c>
      <c r="AW8" s="9" t="s">
        <v>130</v>
      </c>
      <c r="AX8" s="10" t="s">
        <v>96</v>
      </c>
      <c r="AY8" s="9" t="s">
        <v>131</v>
      </c>
      <c r="AZ8" s="10" t="s">
        <v>98</v>
      </c>
      <c r="BA8" s="9" t="s">
        <v>150</v>
      </c>
      <c r="BB8" s="10" t="s">
        <v>100</v>
      </c>
      <c r="BC8" s="9" t="s">
        <v>151</v>
      </c>
      <c r="BD8" s="9" t="s">
        <v>102</v>
      </c>
      <c r="BE8" s="9" t="s">
        <v>103</v>
      </c>
      <c r="BF8" s="10" t="s">
        <v>67</v>
      </c>
      <c r="BG8" s="10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</row>
    <row r="9" spans="1:133" ht="13.5" customHeight="1" x14ac:dyDescent="0.35">
      <c r="A9" s="9"/>
      <c r="B9" s="10" t="s">
        <v>59</v>
      </c>
      <c r="C9" s="10" t="s">
        <v>60</v>
      </c>
      <c r="D9" s="10" t="s">
        <v>61</v>
      </c>
      <c r="E9" s="10" t="s">
        <v>62</v>
      </c>
      <c r="F9" s="11" t="s">
        <v>152</v>
      </c>
      <c r="G9" s="10" t="s">
        <v>64</v>
      </c>
      <c r="H9" s="10" t="s">
        <v>65</v>
      </c>
      <c r="I9" s="10" t="s">
        <v>153</v>
      </c>
      <c r="J9" s="10" t="s">
        <v>67</v>
      </c>
      <c r="K9" s="10">
        <v>1</v>
      </c>
      <c r="L9" s="12" t="s">
        <v>68</v>
      </c>
      <c r="M9" s="10" t="s">
        <v>69</v>
      </c>
      <c r="N9" s="10" t="s">
        <v>70</v>
      </c>
      <c r="O9" s="13" t="s">
        <v>71</v>
      </c>
      <c r="P9" s="14" t="s">
        <v>154</v>
      </c>
      <c r="Q9" s="10" t="s">
        <v>73</v>
      </c>
      <c r="R9" s="10" t="s">
        <v>74</v>
      </c>
      <c r="S9" s="10" t="s">
        <v>75</v>
      </c>
      <c r="T9" s="10" t="s">
        <v>76</v>
      </c>
      <c r="U9" s="9" t="s">
        <v>77</v>
      </c>
      <c r="V9" s="9" t="s">
        <v>78</v>
      </c>
      <c r="W9" s="9">
        <v>129</v>
      </c>
      <c r="X9" s="9"/>
      <c r="Y9" s="9">
        <v>1.6637599999999999</v>
      </c>
      <c r="Z9" s="9">
        <v>-78.146450000000002</v>
      </c>
      <c r="AA9" s="10" t="s">
        <v>79</v>
      </c>
      <c r="AB9" s="10" t="s">
        <v>80</v>
      </c>
      <c r="AC9" s="9"/>
      <c r="AD9" s="9"/>
      <c r="AE9" s="10" t="s">
        <v>80</v>
      </c>
      <c r="AF9" s="10" t="s">
        <v>81</v>
      </c>
      <c r="AG9" s="10" t="s">
        <v>67</v>
      </c>
      <c r="AH9" s="13" t="s">
        <v>71</v>
      </c>
      <c r="AI9" s="9" t="s">
        <v>155</v>
      </c>
      <c r="AJ9" s="10" t="s">
        <v>83</v>
      </c>
      <c r="AK9" s="10" t="s">
        <v>84</v>
      </c>
      <c r="AL9" s="10" t="s">
        <v>85</v>
      </c>
      <c r="AM9" s="9" t="s">
        <v>116</v>
      </c>
      <c r="AN9" s="9" t="s">
        <v>126</v>
      </c>
      <c r="AO9" s="9" t="s">
        <v>156</v>
      </c>
      <c r="AP9" s="9" t="s">
        <v>157</v>
      </c>
      <c r="AQ9" s="9" t="s">
        <v>90</v>
      </c>
      <c r="AR9" s="9" t="s">
        <v>158</v>
      </c>
      <c r="AS9" s="12" t="s">
        <v>92</v>
      </c>
      <c r="AT9" s="9">
        <v>13.65</v>
      </c>
      <c r="AU9" s="12" t="s">
        <v>93</v>
      </c>
      <c r="AV9" s="12" t="s">
        <v>94</v>
      </c>
      <c r="AW9" s="9" t="s">
        <v>95</v>
      </c>
      <c r="AX9" s="10" t="s">
        <v>96</v>
      </c>
      <c r="AY9" s="9" t="s">
        <v>131</v>
      </c>
      <c r="AZ9" s="10" t="s">
        <v>98</v>
      </c>
      <c r="BA9" s="9" t="s">
        <v>159</v>
      </c>
      <c r="BB9" s="10" t="s">
        <v>100</v>
      </c>
      <c r="BC9" s="9" t="s">
        <v>160</v>
      </c>
      <c r="BD9" s="9" t="s">
        <v>102</v>
      </c>
      <c r="BE9" s="9" t="s">
        <v>103</v>
      </c>
      <c r="BF9" s="10" t="s">
        <v>67</v>
      </c>
      <c r="BG9" s="10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</row>
    <row r="10" spans="1:133" ht="13.5" customHeight="1" x14ac:dyDescent="0.35">
      <c r="A10" s="9"/>
      <c r="B10" s="10" t="s">
        <v>59</v>
      </c>
      <c r="C10" s="10" t="s">
        <v>60</v>
      </c>
      <c r="D10" s="10" t="s">
        <v>61</v>
      </c>
      <c r="E10" s="10" t="s">
        <v>62</v>
      </c>
      <c r="F10" s="11" t="s">
        <v>161</v>
      </c>
      <c r="G10" s="10" t="s">
        <v>64</v>
      </c>
      <c r="H10" s="10" t="s">
        <v>65</v>
      </c>
      <c r="I10" s="10" t="s">
        <v>162</v>
      </c>
      <c r="J10" s="10" t="s">
        <v>67</v>
      </c>
      <c r="K10" s="10">
        <v>1</v>
      </c>
      <c r="L10" s="12" t="s">
        <v>68</v>
      </c>
      <c r="M10" s="10" t="s">
        <v>69</v>
      </c>
      <c r="N10" s="10" t="s">
        <v>70</v>
      </c>
      <c r="O10" s="13" t="s">
        <v>71</v>
      </c>
      <c r="P10" s="14" t="e">
        <v>#N/A</v>
      </c>
      <c r="Q10" s="10" t="s">
        <v>73</v>
      </c>
      <c r="R10" s="10" t="s">
        <v>74</v>
      </c>
      <c r="S10" s="10" t="s">
        <v>75</v>
      </c>
      <c r="T10" s="10" t="s">
        <v>76</v>
      </c>
      <c r="U10" s="9" t="s">
        <v>77</v>
      </c>
      <c r="V10" s="9" t="s">
        <v>78</v>
      </c>
      <c r="W10" s="9" t="e">
        <v>#N/A</v>
      </c>
      <c r="X10" s="9"/>
      <c r="Y10" s="9" t="e">
        <v>#N/A</v>
      </c>
      <c r="Z10" s="9" t="e">
        <v>#N/A</v>
      </c>
      <c r="AA10" s="10" t="s">
        <v>79</v>
      </c>
      <c r="AB10" s="10" t="s">
        <v>80</v>
      </c>
      <c r="AC10" s="9"/>
      <c r="AD10" s="9"/>
      <c r="AE10" s="10" t="s">
        <v>80</v>
      </c>
      <c r="AF10" s="10" t="s">
        <v>81</v>
      </c>
      <c r="AG10" s="10" t="s">
        <v>67</v>
      </c>
      <c r="AH10" s="13" t="s">
        <v>71</v>
      </c>
      <c r="AI10" s="9" t="s">
        <v>163</v>
      </c>
      <c r="AJ10" s="10" t="s">
        <v>83</v>
      </c>
      <c r="AK10" s="10" t="s">
        <v>84</v>
      </c>
      <c r="AL10" s="10" t="s">
        <v>85</v>
      </c>
      <c r="AM10" s="9" t="s">
        <v>116</v>
      </c>
      <c r="AN10" s="9" t="s">
        <v>138</v>
      </c>
      <c r="AO10" s="9" t="s">
        <v>164</v>
      </c>
      <c r="AP10" s="9" t="s">
        <v>165</v>
      </c>
      <c r="AQ10" s="9" t="s">
        <v>90</v>
      </c>
      <c r="AR10" s="9" t="s">
        <v>166</v>
      </c>
      <c r="AS10" s="12" t="s">
        <v>92</v>
      </c>
      <c r="AT10" s="9">
        <v>15.63</v>
      </c>
      <c r="AU10" s="12" t="s">
        <v>93</v>
      </c>
      <c r="AV10" s="12" t="s">
        <v>94</v>
      </c>
      <c r="AW10" s="9" t="s">
        <v>130</v>
      </c>
      <c r="AX10" s="10" t="s">
        <v>96</v>
      </c>
      <c r="AY10" s="9" t="s">
        <v>167</v>
      </c>
      <c r="AZ10" s="10" t="s">
        <v>98</v>
      </c>
      <c r="BA10" s="9" t="s">
        <v>168</v>
      </c>
      <c r="BB10" s="10" t="s">
        <v>100</v>
      </c>
      <c r="BC10" s="9" t="s">
        <v>169</v>
      </c>
      <c r="BD10" s="9" t="s">
        <v>102</v>
      </c>
      <c r="BE10" s="9" t="s">
        <v>103</v>
      </c>
      <c r="BF10" s="10" t="s">
        <v>67</v>
      </c>
      <c r="BG10" s="10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</row>
    <row r="11" spans="1:133" ht="13.5" customHeight="1" x14ac:dyDescent="0.35">
      <c r="A11" s="9"/>
      <c r="B11" s="10" t="s">
        <v>59</v>
      </c>
      <c r="C11" s="10" t="s">
        <v>60</v>
      </c>
      <c r="D11" s="10" t="s">
        <v>61</v>
      </c>
      <c r="E11" s="10" t="s">
        <v>62</v>
      </c>
      <c r="F11" s="11" t="s">
        <v>170</v>
      </c>
      <c r="G11" s="10" t="s">
        <v>64</v>
      </c>
      <c r="H11" s="10" t="s">
        <v>65</v>
      </c>
      <c r="I11" s="10" t="s">
        <v>171</v>
      </c>
      <c r="J11" s="10" t="s">
        <v>67</v>
      </c>
      <c r="K11" s="10">
        <v>1</v>
      </c>
      <c r="L11" s="12" t="s">
        <v>68</v>
      </c>
      <c r="M11" s="10" t="s">
        <v>69</v>
      </c>
      <c r="N11" s="10" t="s">
        <v>70</v>
      </c>
      <c r="O11" s="13" t="s">
        <v>71</v>
      </c>
      <c r="P11" s="14" t="s">
        <v>172</v>
      </c>
      <c r="Q11" s="10" t="s">
        <v>73</v>
      </c>
      <c r="R11" s="10" t="s">
        <v>74</v>
      </c>
      <c r="S11" s="10" t="s">
        <v>75</v>
      </c>
      <c r="T11" s="10" t="s">
        <v>76</v>
      </c>
      <c r="U11" s="9" t="s">
        <v>77</v>
      </c>
      <c r="V11" s="9" t="s">
        <v>78</v>
      </c>
      <c r="W11" s="9">
        <v>85</v>
      </c>
      <c r="X11" s="9"/>
      <c r="Y11" s="9">
        <v>1.65933</v>
      </c>
      <c r="Z11" s="9">
        <v>-78.148780000000002</v>
      </c>
      <c r="AA11" s="10" t="s">
        <v>79</v>
      </c>
      <c r="AB11" s="10" t="s">
        <v>80</v>
      </c>
      <c r="AC11" s="9"/>
      <c r="AD11" s="9"/>
      <c r="AE11" s="10" t="s">
        <v>80</v>
      </c>
      <c r="AF11" s="10" t="s">
        <v>81</v>
      </c>
      <c r="AG11" s="10" t="s">
        <v>67</v>
      </c>
      <c r="AH11" s="13" t="s">
        <v>71</v>
      </c>
      <c r="AI11" s="9" t="s">
        <v>173</v>
      </c>
      <c r="AJ11" s="10" t="s">
        <v>83</v>
      </c>
      <c r="AK11" s="10" t="s">
        <v>84</v>
      </c>
      <c r="AL11" s="10" t="s">
        <v>85</v>
      </c>
      <c r="AM11" s="9" t="s">
        <v>116</v>
      </c>
      <c r="AN11" s="9" t="s">
        <v>174</v>
      </c>
      <c r="AO11" s="9" t="s">
        <v>175</v>
      </c>
      <c r="AP11" s="9" t="s">
        <v>176</v>
      </c>
      <c r="AQ11" s="9" t="s">
        <v>90</v>
      </c>
      <c r="AR11" s="9" t="s">
        <v>177</v>
      </c>
      <c r="AS11" s="12" t="s">
        <v>92</v>
      </c>
      <c r="AT11" s="9">
        <v>9.65</v>
      </c>
      <c r="AU11" s="12" t="s">
        <v>93</v>
      </c>
      <c r="AV11" s="12" t="s">
        <v>94</v>
      </c>
      <c r="AW11" s="9" t="s">
        <v>95</v>
      </c>
      <c r="AX11" s="10" t="s">
        <v>96</v>
      </c>
      <c r="AY11" s="9" t="s">
        <v>97</v>
      </c>
      <c r="AZ11" s="10" t="s">
        <v>98</v>
      </c>
      <c r="BA11" s="9" t="s">
        <v>178</v>
      </c>
      <c r="BB11" s="10" t="s">
        <v>100</v>
      </c>
      <c r="BC11" s="9" t="s">
        <v>179</v>
      </c>
      <c r="BD11" s="9" t="s">
        <v>102</v>
      </c>
      <c r="BE11" s="9" t="s">
        <v>103</v>
      </c>
      <c r="BF11" s="10" t="s">
        <v>67</v>
      </c>
      <c r="BG11" s="10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</row>
    <row r="12" spans="1:133" ht="13.5" customHeight="1" x14ac:dyDescent="0.35">
      <c r="A12" s="9"/>
      <c r="B12" s="10" t="s">
        <v>59</v>
      </c>
      <c r="C12" s="10" t="s">
        <v>60</v>
      </c>
      <c r="D12" s="10" t="s">
        <v>61</v>
      </c>
      <c r="E12" s="10" t="s">
        <v>62</v>
      </c>
      <c r="F12" s="11" t="s">
        <v>180</v>
      </c>
      <c r="G12" s="10" t="s">
        <v>64</v>
      </c>
      <c r="H12" s="10" t="s">
        <v>65</v>
      </c>
      <c r="I12" s="10" t="s">
        <v>181</v>
      </c>
      <c r="J12" s="10" t="s">
        <v>67</v>
      </c>
      <c r="K12" s="10">
        <v>1</v>
      </c>
      <c r="L12" s="12" t="s">
        <v>68</v>
      </c>
      <c r="M12" s="10" t="s">
        <v>69</v>
      </c>
      <c r="N12" s="10" t="s">
        <v>70</v>
      </c>
      <c r="O12" s="13" t="s">
        <v>71</v>
      </c>
      <c r="P12" s="14" t="s">
        <v>182</v>
      </c>
      <c r="Q12" s="10" t="s">
        <v>73</v>
      </c>
      <c r="R12" s="10" t="s">
        <v>74</v>
      </c>
      <c r="S12" s="10" t="s">
        <v>75</v>
      </c>
      <c r="T12" s="10" t="s">
        <v>76</v>
      </c>
      <c r="U12" s="9" t="s">
        <v>77</v>
      </c>
      <c r="V12" s="9" t="s">
        <v>78</v>
      </c>
      <c r="W12" s="9">
        <v>88</v>
      </c>
      <c r="X12" s="9"/>
      <c r="Y12" s="9">
        <v>1.6592800000000001</v>
      </c>
      <c r="Z12" s="9">
        <v>-78.148629999999997</v>
      </c>
      <c r="AA12" s="10" t="s">
        <v>79</v>
      </c>
      <c r="AB12" s="10" t="s">
        <v>80</v>
      </c>
      <c r="AC12" s="9"/>
      <c r="AD12" s="9"/>
      <c r="AE12" s="10" t="s">
        <v>80</v>
      </c>
      <c r="AF12" s="10" t="s">
        <v>81</v>
      </c>
      <c r="AG12" s="10" t="s">
        <v>67</v>
      </c>
      <c r="AH12" s="13" t="s">
        <v>71</v>
      </c>
      <c r="AI12" s="9" t="s">
        <v>183</v>
      </c>
      <c r="AJ12" s="10" t="s">
        <v>83</v>
      </c>
      <c r="AK12" s="10" t="s">
        <v>84</v>
      </c>
      <c r="AL12" s="10" t="s">
        <v>85</v>
      </c>
      <c r="AM12" s="9" t="s">
        <v>116</v>
      </c>
      <c r="AN12" s="9" t="s">
        <v>138</v>
      </c>
      <c r="AO12" s="9" t="s">
        <v>184</v>
      </c>
      <c r="AP12" s="9" t="s">
        <v>185</v>
      </c>
      <c r="AQ12" s="9" t="s">
        <v>90</v>
      </c>
      <c r="AR12" s="9" t="s">
        <v>186</v>
      </c>
      <c r="AS12" s="12" t="s">
        <v>92</v>
      </c>
      <c r="AT12" s="9">
        <v>22.37</v>
      </c>
      <c r="AU12" s="12" t="s">
        <v>93</v>
      </c>
      <c r="AV12" s="12" t="s">
        <v>94</v>
      </c>
      <c r="AW12" s="9" t="s">
        <v>130</v>
      </c>
      <c r="AX12" s="10" t="s">
        <v>96</v>
      </c>
      <c r="AY12" s="9" t="s">
        <v>131</v>
      </c>
      <c r="AZ12" s="10" t="s">
        <v>98</v>
      </c>
      <c r="BA12" s="9" t="s">
        <v>187</v>
      </c>
      <c r="BB12" s="10" t="s">
        <v>100</v>
      </c>
      <c r="BC12" s="9" t="s">
        <v>188</v>
      </c>
      <c r="BD12" s="9" t="s">
        <v>102</v>
      </c>
      <c r="BE12" s="9" t="s">
        <v>103</v>
      </c>
      <c r="BF12" s="10" t="s">
        <v>67</v>
      </c>
      <c r="BG12" s="10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</row>
    <row r="13" spans="1:133" ht="13.5" customHeight="1" x14ac:dyDescent="0.35">
      <c r="A13" s="9"/>
      <c r="B13" s="10" t="s">
        <v>59</v>
      </c>
      <c r="C13" s="10" t="s">
        <v>60</v>
      </c>
      <c r="D13" s="10" t="s">
        <v>61</v>
      </c>
      <c r="E13" s="10" t="s">
        <v>62</v>
      </c>
      <c r="F13" s="11" t="s">
        <v>189</v>
      </c>
      <c r="G13" s="10" t="s">
        <v>64</v>
      </c>
      <c r="H13" s="10" t="s">
        <v>65</v>
      </c>
      <c r="I13" s="10" t="s">
        <v>190</v>
      </c>
      <c r="J13" s="10" t="s">
        <v>67</v>
      </c>
      <c r="K13" s="10">
        <v>1</v>
      </c>
      <c r="L13" s="12" t="s">
        <v>68</v>
      </c>
      <c r="M13" s="10" t="s">
        <v>69</v>
      </c>
      <c r="N13" s="10" t="s">
        <v>70</v>
      </c>
      <c r="O13" s="13" t="s">
        <v>71</v>
      </c>
      <c r="P13" s="14" t="s">
        <v>191</v>
      </c>
      <c r="Q13" s="10" t="s">
        <v>73</v>
      </c>
      <c r="R13" s="10" t="s">
        <v>74</v>
      </c>
      <c r="S13" s="10" t="s">
        <v>75</v>
      </c>
      <c r="T13" s="10" t="s">
        <v>76</v>
      </c>
      <c r="U13" s="9" t="s">
        <v>77</v>
      </c>
      <c r="V13" s="9" t="s">
        <v>78</v>
      </c>
      <c r="W13" s="9">
        <v>72</v>
      </c>
      <c r="X13" s="9"/>
      <c r="Y13" s="9">
        <v>1.65899</v>
      </c>
      <c r="Z13" s="9">
        <v>-78.149109999999993</v>
      </c>
      <c r="AA13" s="10" t="s">
        <v>79</v>
      </c>
      <c r="AB13" s="10" t="s">
        <v>80</v>
      </c>
      <c r="AC13" s="9"/>
      <c r="AD13" s="9"/>
      <c r="AE13" s="10" t="s">
        <v>80</v>
      </c>
      <c r="AF13" s="10" t="s">
        <v>81</v>
      </c>
      <c r="AG13" s="10" t="s">
        <v>67</v>
      </c>
      <c r="AH13" s="13" t="s">
        <v>71</v>
      </c>
      <c r="AI13" s="9" t="s">
        <v>82</v>
      </c>
      <c r="AJ13" s="10" t="s">
        <v>83</v>
      </c>
      <c r="AK13" s="10" t="s">
        <v>84</v>
      </c>
      <c r="AL13" s="10" t="s">
        <v>85</v>
      </c>
      <c r="AM13" s="9" t="s">
        <v>86</v>
      </c>
      <c r="AN13" s="9" t="s">
        <v>87</v>
      </c>
      <c r="AO13" s="9" t="s">
        <v>88</v>
      </c>
      <c r="AP13" s="9" t="s">
        <v>89</v>
      </c>
      <c r="AQ13" s="9" t="s">
        <v>90</v>
      </c>
      <c r="AR13" s="9" t="s">
        <v>91</v>
      </c>
      <c r="AS13" s="12" t="s">
        <v>92</v>
      </c>
      <c r="AT13" s="9">
        <v>3.88</v>
      </c>
      <c r="AU13" s="12" t="s">
        <v>93</v>
      </c>
      <c r="AV13" s="12"/>
      <c r="AW13" s="9"/>
      <c r="AX13" s="10" t="s">
        <v>96</v>
      </c>
      <c r="AY13" s="9" t="s">
        <v>97</v>
      </c>
      <c r="AZ13" s="10" t="s">
        <v>98</v>
      </c>
      <c r="BA13" s="9" t="s">
        <v>192</v>
      </c>
      <c r="BB13" s="10" t="s">
        <v>100</v>
      </c>
      <c r="BC13" s="9" t="s">
        <v>193</v>
      </c>
      <c r="BD13" s="9" t="s">
        <v>102</v>
      </c>
      <c r="BE13" s="9" t="s">
        <v>103</v>
      </c>
      <c r="BF13" s="10" t="s">
        <v>67</v>
      </c>
      <c r="BG13" s="10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</row>
    <row r="14" spans="1:133" ht="13.5" customHeight="1" x14ac:dyDescent="0.35">
      <c r="A14" s="9"/>
      <c r="B14" s="10" t="s">
        <v>59</v>
      </c>
      <c r="C14" s="10" t="s">
        <v>60</v>
      </c>
      <c r="D14" s="10" t="s">
        <v>61</v>
      </c>
      <c r="E14" s="10" t="s">
        <v>62</v>
      </c>
      <c r="F14" s="11" t="s">
        <v>194</v>
      </c>
      <c r="G14" s="10" t="s">
        <v>64</v>
      </c>
      <c r="H14" s="10" t="s">
        <v>65</v>
      </c>
      <c r="I14" s="10" t="s">
        <v>195</v>
      </c>
      <c r="J14" s="10" t="s">
        <v>67</v>
      </c>
      <c r="K14" s="10">
        <v>1</v>
      </c>
      <c r="L14" s="12" t="s">
        <v>68</v>
      </c>
      <c r="M14" s="10" t="s">
        <v>69</v>
      </c>
      <c r="N14" s="10" t="s">
        <v>70</v>
      </c>
      <c r="O14" s="13" t="s">
        <v>71</v>
      </c>
      <c r="P14" s="14" t="s">
        <v>196</v>
      </c>
      <c r="Q14" s="10" t="s">
        <v>73</v>
      </c>
      <c r="R14" s="10" t="s">
        <v>74</v>
      </c>
      <c r="S14" s="10" t="s">
        <v>75</v>
      </c>
      <c r="T14" s="10" t="s">
        <v>76</v>
      </c>
      <c r="U14" s="9" t="s">
        <v>77</v>
      </c>
      <c r="V14" s="9" t="s">
        <v>78</v>
      </c>
      <c r="W14" s="9">
        <v>93</v>
      </c>
      <c r="X14" s="9"/>
      <c r="Y14" s="9">
        <v>1.6591800000000001</v>
      </c>
      <c r="Z14" s="9">
        <v>-78.147940000000006</v>
      </c>
      <c r="AA14" s="10" t="s">
        <v>79</v>
      </c>
      <c r="AB14" s="10" t="s">
        <v>80</v>
      </c>
      <c r="AC14" s="9"/>
      <c r="AD14" s="9"/>
      <c r="AE14" s="10" t="s">
        <v>80</v>
      </c>
      <c r="AF14" s="10" t="s">
        <v>81</v>
      </c>
      <c r="AG14" s="10" t="s">
        <v>67</v>
      </c>
      <c r="AH14" s="13" t="s">
        <v>71</v>
      </c>
      <c r="AI14" s="9" t="s">
        <v>155</v>
      </c>
      <c r="AJ14" s="10" t="s">
        <v>83</v>
      </c>
      <c r="AK14" s="10" t="s">
        <v>84</v>
      </c>
      <c r="AL14" s="10" t="s">
        <v>85</v>
      </c>
      <c r="AM14" s="9" t="s">
        <v>116</v>
      </c>
      <c r="AN14" s="9" t="s">
        <v>126</v>
      </c>
      <c r="AO14" s="9" t="s">
        <v>156</v>
      </c>
      <c r="AP14" s="9" t="s">
        <v>157</v>
      </c>
      <c r="AQ14" s="9" t="s">
        <v>90</v>
      </c>
      <c r="AR14" s="9" t="s">
        <v>158</v>
      </c>
      <c r="AS14" s="12" t="s">
        <v>92</v>
      </c>
      <c r="AT14" s="9">
        <v>14.14</v>
      </c>
      <c r="AU14" s="12" t="s">
        <v>93</v>
      </c>
      <c r="AV14" s="12" t="s">
        <v>94</v>
      </c>
      <c r="AW14" s="9" t="s">
        <v>95</v>
      </c>
      <c r="AX14" s="10" t="s">
        <v>96</v>
      </c>
      <c r="AY14" s="9" t="s">
        <v>197</v>
      </c>
      <c r="AZ14" s="10" t="s">
        <v>98</v>
      </c>
      <c r="BA14" s="9" t="s">
        <v>198</v>
      </c>
      <c r="BB14" s="10" t="s">
        <v>100</v>
      </c>
      <c r="BC14" s="9" t="s">
        <v>199</v>
      </c>
      <c r="BD14" s="9" t="s">
        <v>102</v>
      </c>
      <c r="BE14" s="9" t="s">
        <v>103</v>
      </c>
      <c r="BF14" s="10" t="s">
        <v>67</v>
      </c>
      <c r="BG14" s="10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</row>
    <row r="15" spans="1:133" ht="13.5" customHeight="1" x14ac:dyDescent="0.35">
      <c r="A15" s="9" t="s">
        <v>200</v>
      </c>
      <c r="B15" s="10" t="s">
        <v>59</v>
      </c>
      <c r="C15" s="10" t="s">
        <v>60</v>
      </c>
      <c r="D15" s="10" t="s">
        <v>61</v>
      </c>
      <c r="E15" s="10" t="s">
        <v>62</v>
      </c>
      <c r="F15" s="11" t="s">
        <v>201</v>
      </c>
      <c r="G15" s="10" t="s">
        <v>64</v>
      </c>
      <c r="H15" s="10" t="s">
        <v>65</v>
      </c>
      <c r="I15" s="10" t="s">
        <v>202</v>
      </c>
      <c r="J15" s="10" t="s">
        <v>67</v>
      </c>
      <c r="K15" s="10">
        <v>1</v>
      </c>
      <c r="L15" s="12" t="s">
        <v>68</v>
      </c>
      <c r="M15" s="10" t="s">
        <v>69</v>
      </c>
      <c r="N15" s="10" t="s">
        <v>70</v>
      </c>
      <c r="O15" s="13" t="s">
        <v>71</v>
      </c>
      <c r="P15" s="14" t="s">
        <v>203</v>
      </c>
      <c r="Q15" s="10" t="s">
        <v>73</v>
      </c>
      <c r="R15" s="10" t="s">
        <v>74</v>
      </c>
      <c r="S15" s="10" t="s">
        <v>75</v>
      </c>
      <c r="T15" s="10" t="s">
        <v>76</v>
      </c>
      <c r="U15" s="9" t="s">
        <v>77</v>
      </c>
      <c r="V15" s="9" t="s">
        <v>78</v>
      </c>
      <c r="W15" s="9">
        <v>97</v>
      </c>
      <c r="X15" s="9"/>
      <c r="Y15" s="9">
        <v>1.6591</v>
      </c>
      <c r="Z15" s="9">
        <v>-78.147769999999994</v>
      </c>
      <c r="AA15" s="10" t="s">
        <v>79</v>
      </c>
      <c r="AB15" s="10" t="s">
        <v>80</v>
      </c>
      <c r="AC15" s="9"/>
      <c r="AD15" s="9"/>
      <c r="AE15" s="10" t="s">
        <v>80</v>
      </c>
      <c r="AF15" s="10" t="s">
        <v>81</v>
      </c>
      <c r="AG15" s="10" t="s">
        <v>67</v>
      </c>
      <c r="AH15" s="13" t="s">
        <v>71</v>
      </c>
      <c r="AI15" s="9" t="s">
        <v>204</v>
      </c>
      <c r="AJ15" s="10" t="s">
        <v>83</v>
      </c>
      <c r="AK15" s="10" t="s">
        <v>84</v>
      </c>
      <c r="AL15" s="10" t="s">
        <v>85</v>
      </c>
      <c r="AM15" s="9" t="s">
        <v>116</v>
      </c>
      <c r="AN15" s="9" t="s">
        <v>205</v>
      </c>
      <c r="AO15" s="9" t="s">
        <v>206</v>
      </c>
      <c r="AP15" s="9" t="s">
        <v>207</v>
      </c>
      <c r="AQ15" s="9" t="s">
        <v>90</v>
      </c>
      <c r="AR15" s="9" t="s">
        <v>208</v>
      </c>
      <c r="AS15" s="12" t="s">
        <v>92</v>
      </c>
      <c r="AT15" s="9">
        <v>36.340000000000003</v>
      </c>
      <c r="AU15" s="12" t="s">
        <v>93</v>
      </c>
      <c r="AV15" s="12"/>
      <c r="AW15" s="9"/>
      <c r="AX15" s="10" t="s">
        <v>96</v>
      </c>
      <c r="AY15" s="9" t="s">
        <v>97</v>
      </c>
      <c r="AZ15" s="10" t="s">
        <v>98</v>
      </c>
      <c r="BA15" s="9" t="s">
        <v>209</v>
      </c>
      <c r="BB15" s="10" t="s">
        <v>100</v>
      </c>
      <c r="BC15" s="9" t="s">
        <v>210</v>
      </c>
      <c r="BD15" s="9" t="s">
        <v>102</v>
      </c>
      <c r="BE15" s="9" t="s">
        <v>103</v>
      </c>
      <c r="BF15" s="10" t="s">
        <v>67</v>
      </c>
      <c r="BG15" s="10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</row>
    <row r="16" spans="1:133" ht="13.5" customHeight="1" x14ac:dyDescent="0.35">
      <c r="A16" s="9"/>
      <c r="B16" s="10" t="s">
        <v>59</v>
      </c>
      <c r="C16" s="10" t="s">
        <v>60</v>
      </c>
      <c r="D16" s="10" t="s">
        <v>61</v>
      </c>
      <c r="E16" s="10" t="s">
        <v>62</v>
      </c>
      <c r="F16" s="11" t="s">
        <v>211</v>
      </c>
      <c r="G16" s="10" t="s">
        <v>64</v>
      </c>
      <c r="H16" s="10" t="s">
        <v>65</v>
      </c>
      <c r="I16" s="10" t="s">
        <v>212</v>
      </c>
      <c r="J16" s="10" t="s">
        <v>67</v>
      </c>
      <c r="K16" s="10">
        <v>1</v>
      </c>
      <c r="L16" s="12" t="s">
        <v>68</v>
      </c>
      <c r="M16" s="10" t="s">
        <v>69</v>
      </c>
      <c r="N16" s="10" t="s">
        <v>70</v>
      </c>
      <c r="O16" s="13" t="s">
        <v>71</v>
      </c>
      <c r="P16" s="14" t="s">
        <v>213</v>
      </c>
      <c r="Q16" s="10" t="s">
        <v>73</v>
      </c>
      <c r="R16" s="10" t="s">
        <v>74</v>
      </c>
      <c r="S16" s="10" t="s">
        <v>75</v>
      </c>
      <c r="T16" s="10" t="s">
        <v>76</v>
      </c>
      <c r="U16" s="9" t="s">
        <v>77</v>
      </c>
      <c r="V16" s="9" t="s">
        <v>78</v>
      </c>
      <c r="W16" s="9">
        <v>105</v>
      </c>
      <c r="X16" s="9"/>
      <c r="Y16" s="9">
        <v>1.65927</v>
      </c>
      <c r="Z16" s="9">
        <v>-78.147279999999995</v>
      </c>
      <c r="AA16" s="10" t="s">
        <v>79</v>
      </c>
      <c r="AB16" s="10" t="s">
        <v>80</v>
      </c>
      <c r="AC16" s="9"/>
      <c r="AD16" s="9"/>
      <c r="AE16" s="10" t="s">
        <v>80</v>
      </c>
      <c r="AF16" s="10" t="s">
        <v>81</v>
      </c>
      <c r="AG16" s="10" t="s">
        <v>67</v>
      </c>
      <c r="AH16" s="13" t="s">
        <v>71</v>
      </c>
      <c r="AI16" s="9" t="s">
        <v>214</v>
      </c>
      <c r="AJ16" s="10" t="s">
        <v>83</v>
      </c>
      <c r="AK16" s="10" t="s">
        <v>84</v>
      </c>
      <c r="AL16" s="10" t="s">
        <v>85</v>
      </c>
      <c r="AM16" s="9" t="s">
        <v>116</v>
      </c>
      <c r="AN16" s="9" t="s">
        <v>126</v>
      </c>
      <c r="AO16" s="9" t="s">
        <v>215</v>
      </c>
      <c r="AP16" s="9" t="s">
        <v>216</v>
      </c>
      <c r="AQ16" s="9" t="s">
        <v>90</v>
      </c>
      <c r="AR16" s="9" t="s">
        <v>217</v>
      </c>
      <c r="AS16" s="12" t="s">
        <v>92</v>
      </c>
      <c r="AT16" s="9">
        <v>7.31</v>
      </c>
      <c r="AU16" s="12" t="s">
        <v>93</v>
      </c>
      <c r="AV16" s="12" t="s">
        <v>94</v>
      </c>
      <c r="AW16" s="9" t="s">
        <v>95</v>
      </c>
      <c r="AX16" s="10" t="s">
        <v>96</v>
      </c>
      <c r="AY16" s="9" t="s">
        <v>218</v>
      </c>
      <c r="AZ16" s="10" t="s">
        <v>98</v>
      </c>
      <c r="BA16" s="9" t="s">
        <v>219</v>
      </c>
      <c r="BB16" s="10" t="s">
        <v>100</v>
      </c>
      <c r="BC16" s="9" t="s">
        <v>220</v>
      </c>
      <c r="BD16" s="9" t="s">
        <v>102</v>
      </c>
      <c r="BE16" s="9" t="s">
        <v>103</v>
      </c>
      <c r="BF16" s="10" t="s">
        <v>67</v>
      </c>
      <c r="BG16" s="10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</row>
    <row r="17" spans="1:133" ht="13.5" customHeight="1" x14ac:dyDescent="0.35">
      <c r="A17" s="9"/>
      <c r="B17" s="10" t="s">
        <v>59</v>
      </c>
      <c r="C17" s="10" t="s">
        <v>60</v>
      </c>
      <c r="D17" s="10" t="s">
        <v>61</v>
      </c>
      <c r="E17" s="10" t="s">
        <v>62</v>
      </c>
      <c r="F17" s="11" t="s">
        <v>221</v>
      </c>
      <c r="G17" s="10" t="s">
        <v>64</v>
      </c>
      <c r="H17" s="10" t="s">
        <v>65</v>
      </c>
      <c r="I17" s="10" t="s">
        <v>222</v>
      </c>
      <c r="J17" s="10" t="s">
        <v>67</v>
      </c>
      <c r="K17" s="10">
        <v>1</v>
      </c>
      <c r="L17" s="12" t="s">
        <v>68</v>
      </c>
      <c r="M17" s="10" t="s">
        <v>69</v>
      </c>
      <c r="N17" s="10" t="s">
        <v>70</v>
      </c>
      <c r="O17" s="13" t="s">
        <v>71</v>
      </c>
      <c r="P17" s="14" t="s">
        <v>223</v>
      </c>
      <c r="Q17" s="10" t="s">
        <v>73</v>
      </c>
      <c r="R17" s="10" t="s">
        <v>74</v>
      </c>
      <c r="S17" s="10" t="s">
        <v>75</v>
      </c>
      <c r="T17" s="10" t="s">
        <v>76</v>
      </c>
      <c r="U17" s="9" t="s">
        <v>77</v>
      </c>
      <c r="V17" s="9" t="s">
        <v>78</v>
      </c>
      <c r="W17" s="9">
        <v>124</v>
      </c>
      <c r="X17" s="9"/>
      <c r="Y17" s="9">
        <v>1.65954</v>
      </c>
      <c r="Z17" s="9">
        <v>-78.146680000000003</v>
      </c>
      <c r="AA17" s="10" t="s">
        <v>79</v>
      </c>
      <c r="AB17" s="10" t="s">
        <v>80</v>
      </c>
      <c r="AC17" s="9"/>
      <c r="AD17" s="9"/>
      <c r="AE17" s="10" t="s">
        <v>80</v>
      </c>
      <c r="AF17" s="10" t="s">
        <v>81</v>
      </c>
      <c r="AG17" s="10" t="s">
        <v>67</v>
      </c>
      <c r="AH17" s="13" t="s">
        <v>71</v>
      </c>
      <c r="AI17" s="9" t="s">
        <v>224</v>
      </c>
      <c r="AJ17" s="10" t="s">
        <v>83</v>
      </c>
      <c r="AK17" s="10" t="s">
        <v>84</v>
      </c>
      <c r="AL17" s="10" t="s">
        <v>85</v>
      </c>
      <c r="AM17" s="9" t="s">
        <v>116</v>
      </c>
      <c r="AN17" s="9" t="s">
        <v>225</v>
      </c>
      <c r="AO17" s="9" t="s">
        <v>226</v>
      </c>
      <c r="AP17" s="9" t="s">
        <v>227</v>
      </c>
      <c r="AQ17" s="9" t="s">
        <v>90</v>
      </c>
      <c r="AR17" s="9" t="s">
        <v>109</v>
      </c>
      <c r="AS17" s="12" t="s">
        <v>92</v>
      </c>
      <c r="AT17" s="9">
        <v>12.34</v>
      </c>
      <c r="AU17" s="12" t="s">
        <v>93</v>
      </c>
      <c r="AV17" s="12" t="s">
        <v>94</v>
      </c>
      <c r="AW17" s="9" t="s">
        <v>95</v>
      </c>
      <c r="AX17" s="10" t="s">
        <v>96</v>
      </c>
      <c r="AY17" s="9" t="s">
        <v>131</v>
      </c>
      <c r="AZ17" s="10" t="s">
        <v>98</v>
      </c>
      <c r="BA17" s="9" t="s">
        <v>228</v>
      </c>
      <c r="BB17" s="10" t="s">
        <v>100</v>
      </c>
      <c r="BC17" s="9" t="s">
        <v>229</v>
      </c>
      <c r="BD17" s="9" t="s">
        <v>102</v>
      </c>
      <c r="BE17" s="9" t="s">
        <v>103</v>
      </c>
      <c r="BF17" s="10" t="s">
        <v>67</v>
      </c>
      <c r="BG17" s="10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</row>
    <row r="18" spans="1:133" ht="13.5" customHeight="1" x14ac:dyDescent="0.35">
      <c r="A18" s="9"/>
      <c r="B18" s="10" t="s">
        <v>59</v>
      </c>
      <c r="C18" s="10" t="s">
        <v>60</v>
      </c>
      <c r="D18" s="10" t="s">
        <v>61</v>
      </c>
      <c r="E18" s="10" t="s">
        <v>62</v>
      </c>
      <c r="F18" s="11" t="s">
        <v>230</v>
      </c>
      <c r="G18" s="10" t="s">
        <v>64</v>
      </c>
      <c r="H18" s="10" t="s">
        <v>65</v>
      </c>
      <c r="I18" s="10" t="s">
        <v>231</v>
      </c>
      <c r="J18" s="10" t="s">
        <v>67</v>
      </c>
      <c r="K18" s="10">
        <v>1</v>
      </c>
      <c r="L18" s="12" t="s">
        <v>68</v>
      </c>
      <c r="M18" s="10" t="s">
        <v>69</v>
      </c>
      <c r="N18" s="10" t="s">
        <v>70</v>
      </c>
      <c r="O18" s="13" t="s">
        <v>71</v>
      </c>
      <c r="P18" s="14" t="s">
        <v>232</v>
      </c>
      <c r="Q18" s="10" t="s">
        <v>73</v>
      </c>
      <c r="R18" s="10" t="s">
        <v>74</v>
      </c>
      <c r="S18" s="10" t="s">
        <v>75</v>
      </c>
      <c r="T18" s="10" t="s">
        <v>76</v>
      </c>
      <c r="U18" s="9" t="s">
        <v>77</v>
      </c>
      <c r="V18" s="9" t="s">
        <v>78</v>
      </c>
      <c r="W18" s="9">
        <v>101</v>
      </c>
      <c r="X18" s="9"/>
      <c r="Y18" s="9">
        <v>1.6591100000000001</v>
      </c>
      <c r="Z18" s="9">
        <v>-78.147570000000002</v>
      </c>
      <c r="AA18" s="10" t="s">
        <v>79</v>
      </c>
      <c r="AB18" s="10" t="s">
        <v>80</v>
      </c>
      <c r="AC18" s="9"/>
      <c r="AD18" s="9"/>
      <c r="AE18" s="10" t="s">
        <v>80</v>
      </c>
      <c r="AF18" s="10" t="s">
        <v>81</v>
      </c>
      <c r="AG18" s="10" t="s">
        <v>67</v>
      </c>
      <c r="AH18" s="13" t="s">
        <v>71</v>
      </c>
      <c r="AI18" s="9" t="s">
        <v>233</v>
      </c>
      <c r="AJ18" s="10" t="s">
        <v>83</v>
      </c>
      <c r="AK18" s="10" t="s">
        <v>84</v>
      </c>
      <c r="AL18" s="10" t="s">
        <v>85</v>
      </c>
      <c r="AM18" s="9" t="s">
        <v>116</v>
      </c>
      <c r="AN18" s="9" t="s">
        <v>117</v>
      </c>
      <c r="AO18" s="9" t="s">
        <v>234</v>
      </c>
      <c r="AP18" s="9" t="s">
        <v>235</v>
      </c>
      <c r="AQ18" s="9" t="s">
        <v>90</v>
      </c>
      <c r="AR18" s="9" t="s">
        <v>166</v>
      </c>
      <c r="AS18" s="12" t="s">
        <v>92</v>
      </c>
      <c r="AT18" s="9">
        <v>19.59</v>
      </c>
      <c r="AU18" s="12" t="s">
        <v>93</v>
      </c>
      <c r="AV18" s="12"/>
      <c r="AW18" s="9"/>
      <c r="AX18" s="10"/>
      <c r="AY18" s="9"/>
      <c r="AZ18" s="10"/>
      <c r="BA18" s="9"/>
      <c r="BB18" s="10"/>
      <c r="BC18" s="9"/>
      <c r="BD18" s="9" t="s">
        <v>102</v>
      </c>
      <c r="BE18" s="9" t="s">
        <v>103</v>
      </c>
      <c r="BF18" s="10" t="s">
        <v>67</v>
      </c>
      <c r="BG18" s="10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</row>
    <row r="19" spans="1:133" ht="13.5" customHeight="1" x14ac:dyDescent="0.35">
      <c r="A19" s="9"/>
      <c r="B19" s="10" t="s">
        <v>59</v>
      </c>
      <c r="C19" s="10" t="s">
        <v>60</v>
      </c>
      <c r="D19" s="10" t="s">
        <v>61</v>
      </c>
      <c r="E19" s="10" t="s">
        <v>62</v>
      </c>
      <c r="F19" s="11" t="s">
        <v>236</v>
      </c>
      <c r="G19" s="10" t="s">
        <v>64</v>
      </c>
      <c r="H19" s="10" t="s">
        <v>65</v>
      </c>
      <c r="I19" s="10" t="s">
        <v>237</v>
      </c>
      <c r="J19" s="10" t="s">
        <v>67</v>
      </c>
      <c r="K19" s="10">
        <v>1</v>
      </c>
      <c r="L19" s="12" t="s">
        <v>68</v>
      </c>
      <c r="M19" s="10" t="s">
        <v>69</v>
      </c>
      <c r="N19" s="10" t="s">
        <v>70</v>
      </c>
      <c r="O19" s="13" t="s">
        <v>71</v>
      </c>
      <c r="P19" s="14" t="s">
        <v>238</v>
      </c>
      <c r="Q19" s="10" t="s">
        <v>73</v>
      </c>
      <c r="R19" s="10" t="s">
        <v>74</v>
      </c>
      <c r="S19" s="10" t="s">
        <v>75</v>
      </c>
      <c r="T19" s="10" t="s">
        <v>76</v>
      </c>
      <c r="U19" s="9" t="s">
        <v>77</v>
      </c>
      <c r="V19" s="9" t="s">
        <v>78</v>
      </c>
      <c r="W19" s="9">
        <v>90</v>
      </c>
      <c r="X19" s="9"/>
      <c r="Y19" s="9">
        <v>1.6591800000000001</v>
      </c>
      <c r="Z19" s="9">
        <v>-78.148150000000001</v>
      </c>
      <c r="AA19" s="10" t="s">
        <v>79</v>
      </c>
      <c r="AB19" s="10" t="s">
        <v>80</v>
      </c>
      <c r="AC19" s="9"/>
      <c r="AD19" s="9"/>
      <c r="AE19" s="10" t="s">
        <v>80</v>
      </c>
      <c r="AF19" s="10" t="s">
        <v>81</v>
      </c>
      <c r="AG19" s="10" t="s">
        <v>67</v>
      </c>
      <c r="AH19" s="13" t="s">
        <v>71</v>
      </c>
      <c r="AI19" s="9" t="s">
        <v>239</v>
      </c>
      <c r="AJ19" s="10" t="s">
        <v>83</v>
      </c>
      <c r="AK19" s="10" t="s">
        <v>84</v>
      </c>
      <c r="AL19" s="10" t="s">
        <v>85</v>
      </c>
      <c r="AM19" s="9" t="s">
        <v>86</v>
      </c>
      <c r="AN19" s="9" t="s">
        <v>87</v>
      </c>
      <c r="AO19" s="9" t="s">
        <v>240</v>
      </c>
      <c r="AP19" s="9" t="s">
        <v>241</v>
      </c>
      <c r="AQ19" s="9" t="s">
        <v>90</v>
      </c>
      <c r="AR19" s="9" t="s">
        <v>242</v>
      </c>
      <c r="AS19" s="12" t="s">
        <v>92</v>
      </c>
      <c r="AT19" s="9">
        <v>5.35</v>
      </c>
      <c r="AU19" s="12" t="s">
        <v>93</v>
      </c>
      <c r="AV19" s="12" t="s">
        <v>94</v>
      </c>
      <c r="AW19" s="9" t="s">
        <v>95</v>
      </c>
      <c r="AX19" s="10" t="s">
        <v>96</v>
      </c>
      <c r="AY19" s="9" t="s">
        <v>97</v>
      </c>
      <c r="AZ19" s="10" t="s">
        <v>98</v>
      </c>
      <c r="BA19" s="9" t="s">
        <v>243</v>
      </c>
      <c r="BB19" s="10" t="s">
        <v>100</v>
      </c>
      <c r="BC19" s="9" t="s">
        <v>244</v>
      </c>
      <c r="BD19" s="9" t="s">
        <v>102</v>
      </c>
      <c r="BE19" s="9" t="s">
        <v>103</v>
      </c>
      <c r="BF19" s="10" t="s">
        <v>67</v>
      </c>
      <c r="BG19" s="10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</row>
    <row r="20" spans="1:133" ht="13.5" customHeight="1" x14ac:dyDescent="0.35">
      <c r="A20" s="9"/>
      <c r="B20" s="10" t="s">
        <v>59</v>
      </c>
      <c r="C20" s="10" t="s">
        <v>60</v>
      </c>
      <c r="D20" s="10" t="s">
        <v>61</v>
      </c>
      <c r="E20" s="10" t="s">
        <v>62</v>
      </c>
      <c r="F20" s="11" t="s">
        <v>245</v>
      </c>
      <c r="G20" s="10" t="s">
        <v>64</v>
      </c>
      <c r="H20" s="10" t="s">
        <v>65</v>
      </c>
      <c r="I20" s="10" t="s">
        <v>246</v>
      </c>
      <c r="J20" s="10" t="s">
        <v>67</v>
      </c>
      <c r="K20" s="10">
        <v>1</v>
      </c>
      <c r="L20" s="12" t="s">
        <v>68</v>
      </c>
      <c r="M20" s="10" t="s">
        <v>69</v>
      </c>
      <c r="N20" s="10" t="s">
        <v>70</v>
      </c>
      <c r="O20" s="13" t="s">
        <v>71</v>
      </c>
      <c r="P20" s="14" t="s">
        <v>232</v>
      </c>
      <c r="Q20" s="10" t="s">
        <v>73</v>
      </c>
      <c r="R20" s="10" t="s">
        <v>74</v>
      </c>
      <c r="S20" s="10" t="s">
        <v>75</v>
      </c>
      <c r="T20" s="10" t="s">
        <v>76</v>
      </c>
      <c r="U20" s="9" t="s">
        <v>77</v>
      </c>
      <c r="V20" s="9" t="s">
        <v>78</v>
      </c>
      <c r="W20" s="9">
        <v>101</v>
      </c>
      <c r="X20" s="9"/>
      <c r="Y20" s="9">
        <v>1.6591100000000001</v>
      </c>
      <c r="Z20" s="9">
        <v>-78.147570000000002</v>
      </c>
      <c r="AA20" s="10" t="s">
        <v>79</v>
      </c>
      <c r="AB20" s="10" t="s">
        <v>80</v>
      </c>
      <c r="AC20" s="9"/>
      <c r="AD20" s="9"/>
      <c r="AE20" s="10" t="s">
        <v>80</v>
      </c>
      <c r="AF20" s="10" t="s">
        <v>81</v>
      </c>
      <c r="AG20" s="10" t="s">
        <v>67</v>
      </c>
      <c r="AH20" s="13" t="s">
        <v>71</v>
      </c>
      <c r="AI20" s="9" t="s">
        <v>233</v>
      </c>
      <c r="AJ20" s="10" t="s">
        <v>83</v>
      </c>
      <c r="AK20" s="10" t="s">
        <v>84</v>
      </c>
      <c r="AL20" s="10" t="s">
        <v>85</v>
      </c>
      <c r="AM20" s="9" t="s">
        <v>116</v>
      </c>
      <c r="AN20" s="9" t="s">
        <v>117</v>
      </c>
      <c r="AO20" s="9" t="s">
        <v>234</v>
      </c>
      <c r="AP20" s="9" t="s">
        <v>235</v>
      </c>
      <c r="AQ20" s="9" t="s">
        <v>90</v>
      </c>
      <c r="AR20" s="9" t="s">
        <v>166</v>
      </c>
      <c r="AS20" s="12" t="s">
        <v>92</v>
      </c>
      <c r="AT20" s="9">
        <v>17.600000000000001</v>
      </c>
      <c r="AU20" s="12" t="s">
        <v>93</v>
      </c>
      <c r="AV20" s="12"/>
      <c r="AW20" s="9"/>
      <c r="AX20" s="10" t="s">
        <v>96</v>
      </c>
      <c r="AY20" s="9" t="s">
        <v>131</v>
      </c>
      <c r="AZ20" s="10" t="s">
        <v>98</v>
      </c>
      <c r="BA20" s="9" t="s">
        <v>247</v>
      </c>
      <c r="BB20" s="10" t="s">
        <v>100</v>
      </c>
      <c r="BC20" s="9" t="s">
        <v>248</v>
      </c>
      <c r="BD20" s="9" t="s">
        <v>102</v>
      </c>
      <c r="BE20" s="9" t="s">
        <v>103</v>
      </c>
      <c r="BF20" s="10" t="s">
        <v>67</v>
      </c>
      <c r="BG20" s="10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</row>
    <row r="21" spans="1:133" ht="13.5" customHeight="1" x14ac:dyDescent="0.35">
      <c r="A21" s="9"/>
      <c r="B21" s="10" t="s">
        <v>59</v>
      </c>
      <c r="C21" s="10" t="s">
        <v>60</v>
      </c>
      <c r="D21" s="10" t="s">
        <v>61</v>
      </c>
      <c r="E21" s="10" t="s">
        <v>62</v>
      </c>
      <c r="F21" s="11" t="s">
        <v>249</v>
      </c>
      <c r="G21" s="10" t="s">
        <v>64</v>
      </c>
      <c r="H21" s="10" t="s">
        <v>65</v>
      </c>
      <c r="I21" s="10" t="s">
        <v>250</v>
      </c>
      <c r="J21" s="10" t="s">
        <v>67</v>
      </c>
      <c r="K21" s="10">
        <v>1</v>
      </c>
      <c r="L21" s="12" t="s">
        <v>68</v>
      </c>
      <c r="M21" s="10" t="s">
        <v>69</v>
      </c>
      <c r="N21" s="10" t="s">
        <v>70</v>
      </c>
      <c r="O21" s="13" t="s">
        <v>71</v>
      </c>
      <c r="P21" s="14" t="s">
        <v>238</v>
      </c>
      <c r="Q21" s="10" t="s">
        <v>73</v>
      </c>
      <c r="R21" s="10" t="s">
        <v>74</v>
      </c>
      <c r="S21" s="10" t="s">
        <v>75</v>
      </c>
      <c r="T21" s="10" t="s">
        <v>76</v>
      </c>
      <c r="U21" s="9" t="s">
        <v>77</v>
      </c>
      <c r="V21" s="9" t="s">
        <v>78</v>
      </c>
      <c r="W21" s="9">
        <v>90</v>
      </c>
      <c r="X21" s="9"/>
      <c r="Y21" s="9">
        <v>1.6591800000000001</v>
      </c>
      <c r="Z21" s="9">
        <v>-78.148150000000001</v>
      </c>
      <c r="AA21" s="10" t="s">
        <v>79</v>
      </c>
      <c r="AB21" s="10" t="s">
        <v>80</v>
      </c>
      <c r="AC21" s="9"/>
      <c r="AD21" s="9"/>
      <c r="AE21" s="10" t="s">
        <v>80</v>
      </c>
      <c r="AF21" s="10" t="s">
        <v>81</v>
      </c>
      <c r="AG21" s="10" t="s">
        <v>67</v>
      </c>
      <c r="AH21" s="13" t="s">
        <v>71</v>
      </c>
      <c r="AI21" s="9" t="s">
        <v>239</v>
      </c>
      <c r="AJ21" s="10" t="s">
        <v>83</v>
      </c>
      <c r="AK21" s="10" t="s">
        <v>84</v>
      </c>
      <c r="AL21" s="10" t="s">
        <v>85</v>
      </c>
      <c r="AM21" s="9" t="s">
        <v>86</v>
      </c>
      <c r="AN21" s="9" t="s">
        <v>87</v>
      </c>
      <c r="AO21" s="9" t="s">
        <v>240</v>
      </c>
      <c r="AP21" s="9" t="s">
        <v>241</v>
      </c>
      <c r="AQ21" s="9" t="s">
        <v>90</v>
      </c>
      <c r="AR21" s="9" t="s">
        <v>242</v>
      </c>
      <c r="AS21" s="12" t="s">
        <v>92</v>
      </c>
      <c r="AT21" s="9">
        <v>5.59</v>
      </c>
      <c r="AU21" s="12" t="s">
        <v>93</v>
      </c>
      <c r="AV21" s="12" t="s">
        <v>94</v>
      </c>
      <c r="AW21" s="9" t="s">
        <v>95</v>
      </c>
      <c r="AX21" s="10" t="s">
        <v>96</v>
      </c>
      <c r="AY21" s="9" t="s">
        <v>97</v>
      </c>
      <c r="AZ21" s="10" t="s">
        <v>98</v>
      </c>
      <c r="BA21" s="9" t="s">
        <v>251</v>
      </c>
      <c r="BB21" s="10" t="s">
        <v>100</v>
      </c>
      <c r="BC21" s="9" t="s">
        <v>252</v>
      </c>
      <c r="BD21" s="9" t="s">
        <v>102</v>
      </c>
      <c r="BE21" s="9" t="s">
        <v>103</v>
      </c>
      <c r="BF21" s="10" t="s">
        <v>67</v>
      </c>
      <c r="BG21" s="10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</row>
    <row r="22" spans="1:133" ht="13.5" customHeight="1" x14ac:dyDescent="0.35">
      <c r="A22" s="9"/>
      <c r="B22" s="10" t="s">
        <v>59</v>
      </c>
      <c r="C22" s="10" t="s">
        <v>60</v>
      </c>
      <c r="D22" s="10" t="s">
        <v>61</v>
      </c>
      <c r="E22" s="10" t="s">
        <v>62</v>
      </c>
      <c r="F22" s="11" t="s">
        <v>253</v>
      </c>
      <c r="G22" s="10" t="s">
        <v>64</v>
      </c>
      <c r="H22" s="10" t="s">
        <v>65</v>
      </c>
      <c r="I22" s="10" t="s">
        <v>254</v>
      </c>
      <c r="J22" s="10" t="s">
        <v>67</v>
      </c>
      <c r="K22" s="10">
        <v>1</v>
      </c>
      <c r="L22" s="12" t="s">
        <v>68</v>
      </c>
      <c r="M22" s="10" t="s">
        <v>69</v>
      </c>
      <c r="N22" s="10" t="s">
        <v>70</v>
      </c>
      <c r="O22" s="13" t="s">
        <v>71</v>
      </c>
      <c r="P22" s="14" t="s">
        <v>238</v>
      </c>
      <c r="Q22" s="10" t="s">
        <v>73</v>
      </c>
      <c r="R22" s="10" t="s">
        <v>74</v>
      </c>
      <c r="S22" s="10" t="s">
        <v>75</v>
      </c>
      <c r="T22" s="10" t="s">
        <v>76</v>
      </c>
      <c r="U22" s="9" t="s">
        <v>77</v>
      </c>
      <c r="V22" s="9" t="s">
        <v>78</v>
      </c>
      <c r="W22" s="9">
        <v>90</v>
      </c>
      <c r="X22" s="9"/>
      <c r="Y22" s="9">
        <v>1.6591800000000001</v>
      </c>
      <c r="Z22" s="9">
        <v>-78.148150000000001</v>
      </c>
      <c r="AA22" s="10" t="s">
        <v>79</v>
      </c>
      <c r="AB22" s="10" t="s">
        <v>80</v>
      </c>
      <c r="AC22" s="9"/>
      <c r="AD22" s="9"/>
      <c r="AE22" s="10" t="s">
        <v>80</v>
      </c>
      <c r="AF22" s="10" t="s">
        <v>81</v>
      </c>
      <c r="AG22" s="10" t="s">
        <v>67</v>
      </c>
      <c r="AH22" s="13" t="s">
        <v>71</v>
      </c>
      <c r="AI22" s="9" t="s">
        <v>239</v>
      </c>
      <c r="AJ22" s="10" t="s">
        <v>83</v>
      </c>
      <c r="AK22" s="10" t="s">
        <v>84</v>
      </c>
      <c r="AL22" s="10" t="s">
        <v>85</v>
      </c>
      <c r="AM22" s="9" t="s">
        <v>86</v>
      </c>
      <c r="AN22" s="9" t="s">
        <v>87</v>
      </c>
      <c r="AO22" s="9" t="s">
        <v>240</v>
      </c>
      <c r="AP22" s="9" t="s">
        <v>241</v>
      </c>
      <c r="AQ22" s="9" t="s">
        <v>90</v>
      </c>
      <c r="AR22" s="9" t="s">
        <v>242</v>
      </c>
      <c r="AS22" s="12" t="s">
        <v>92</v>
      </c>
      <c r="AT22" s="9">
        <v>5.24</v>
      </c>
      <c r="AU22" s="12" t="s">
        <v>93</v>
      </c>
      <c r="AV22" s="12" t="s">
        <v>94</v>
      </c>
      <c r="AW22" s="9" t="s">
        <v>95</v>
      </c>
      <c r="AX22" s="10" t="s">
        <v>96</v>
      </c>
      <c r="AY22" s="9" t="s">
        <v>97</v>
      </c>
      <c r="AZ22" s="10" t="s">
        <v>98</v>
      </c>
      <c r="BA22" s="9" t="s">
        <v>255</v>
      </c>
      <c r="BB22" s="10" t="s">
        <v>100</v>
      </c>
      <c r="BC22" s="9" t="s">
        <v>256</v>
      </c>
      <c r="BD22" s="9" t="s">
        <v>102</v>
      </c>
      <c r="BE22" s="9" t="s">
        <v>103</v>
      </c>
      <c r="BF22" s="10" t="s">
        <v>67</v>
      </c>
      <c r="BG22" s="10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</row>
    <row r="23" spans="1:133" ht="13.5" customHeight="1" x14ac:dyDescent="0.35">
      <c r="A23" s="9"/>
      <c r="B23" s="10" t="s">
        <v>59</v>
      </c>
      <c r="C23" s="10" t="s">
        <v>60</v>
      </c>
      <c r="D23" s="10" t="s">
        <v>61</v>
      </c>
      <c r="E23" s="10" t="s">
        <v>62</v>
      </c>
      <c r="F23" s="11" t="s">
        <v>257</v>
      </c>
      <c r="G23" s="10" t="s">
        <v>64</v>
      </c>
      <c r="H23" s="10" t="s">
        <v>65</v>
      </c>
      <c r="I23" s="10" t="s">
        <v>258</v>
      </c>
      <c r="J23" s="10" t="s">
        <v>67</v>
      </c>
      <c r="K23" s="10">
        <v>1</v>
      </c>
      <c r="L23" s="12" t="s">
        <v>68</v>
      </c>
      <c r="M23" s="10" t="s">
        <v>69</v>
      </c>
      <c r="N23" s="10" t="s">
        <v>70</v>
      </c>
      <c r="O23" s="13" t="s">
        <v>71</v>
      </c>
      <c r="P23" s="14" t="s">
        <v>238</v>
      </c>
      <c r="Q23" s="10" t="s">
        <v>73</v>
      </c>
      <c r="R23" s="10" t="s">
        <v>74</v>
      </c>
      <c r="S23" s="10" t="s">
        <v>75</v>
      </c>
      <c r="T23" s="10" t="s">
        <v>76</v>
      </c>
      <c r="U23" s="9" t="s">
        <v>77</v>
      </c>
      <c r="V23" s="9" t="s">
        <v>78</v>
      </c>
      <c r="W23" s="9">
        <v>90</v>
      </c>
      <c r="X23" s="9"/>
      <c r="Y23" s="9">
        <v>1.6591800000000001</v>
      </c>
      <c r="Z23" s="9">
        <v>-78.148150000000001</v>
      </c>
      <c r="AA23" s="10" t="s">
        <v>79</v>
      </c>
      <c r="AB23" s="10" t="s">
        <v>80</v>
      </c>
      <c r="AC23" s="9"/>
      <c r="AD23" s="9"/>
      <c r="AE23" s="10" t="s">
        <v>80</v>
      </c>
      <c r="AF23" s="10" t="s">
        <v>81</v>
      </c>
      <c r="AG23" s="10" t="s">
        <v>67</v>
      </c>
      <c r="AH23" s="13" t="s">
        <v>71</v>
      </c>
      <c r="AI23" s="9" t="s">
        <v>239</v>
      </c>
      <c r="AJ23" s="10" t="s">
        <v>83</v>
      </c>
      <c r="AK23" s="10" t="s">
        <v>84</v>
      </c>
      <c r="AL23" s="10" t="s">
        <v>85</v>
      </c>
      <c r="AM23" s="9" t="s">
        <v>86</v>
      </c>
      <c r="AN23" s="9" t="s">
        <v>87</v>
      </c>
      <c r="AO23" s="9" t="s">
        <v>240</v>
      </c>
      <c r="AP23" s="9" t="s">
        <v>241</v>
      </c>
      <c r="AQ23" s="9" t="s">
        <v>90</v>
      </c>
      <c r="AR23" s="9" t="s">
        <v>242</v>
      </c>
      <c r="AS23" s="12" t="s">
        <v>92</v>
      </c>
      <c r="AT23" s="9">
        <v>5.18</v>
      </c>
      <c r="AU23" s="12" t="s">
        <v>93</v>
      </c>
      <c r="AV23" s="12" t="s">
        <v>94</v>
      </c>
      <c r="AW23" s="9" t="s">
        <v>95</v>
      </c>
      <c r="AX23" s="10" t="s">
        <v>96</v>
      </c>
      <c r="AY23" s="9" t="s">
        <v>97</v>
      </c>
      <c r="AZ23" s="10" t="s">
        <v>98</v>
      </c>
      <c r="BA23" s="9" t="s">
        <v>259</v>
      </c>
      <c r="BB23" s="10" t="s">
        <v>100</v>
      </c>
      <c r="BC23" s="9" t="s">
        <v>260</v>
      </c>
      <c r="BD23" s="9" t="s">
        <v>102</v>
      </c>
      <c r="BE23" s="9" t="s">
        <v>103</v>
      </c>
      <c r="BF23" s="10" t="s">
        <v>67</v>
      </c>
      <c r="BG23" s="10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</row>
    <row r="24" spans="1:133" ht="13.5" customHeight="1" x14ac:dyDescent="0.35">
      <c r="A24" s="9"/>
      <c r="B24" s="10" t="s">
        <v>59</v>
      </c>
      <c r="C24" s="10" t="s">
        <v>60</v>
      </c>
      <c r="D24" s="10" t="s">
        <v>61</v>
      </c>
      <c r="E24" s="10" t="s">
        <v>62</v>
      </c>
      <c r="F24" s="11" t="s">
        <v>261</v>
      </c>
      <c r="G24" s="10" t="s">
        <v>64</v>
      </c>
      <c r="H24" s="10" t="s">
        <v>65</v>
      </c>
      <c r="I24" s="10" t="s">
        <v>262</v>
      </c>
      <c r="J24" s="10" t="s">
        <v>67</v>
      </c>
      <c r="K24" s="10">
        <v>1</v>
      </c>
      <c r="L24" s="12" t="s">
        <v>68</v>
      </c>
      <c r="M24" s="10" t="s">
        <v>69</v>
      </c>
      <c r="N24" s="10" t="s">
        <v>70</v>
      </c>
      <c r="O24" s="13" t="s">
        <v>71</v>
      </c>
      <c r="P24" s="14" t="s">
        <v>238</v>
      </c>
      <c r="Q24" s="10" t="s">
        <v>73</v>
      </c>
      <c r="R24" s="10" t="s">
        <v>74</v>
      </c>
      <c r="S24" s="10" t="s">
        <v>75</v>
      </c>
      <c r="T24" s="10" t="s">
        <v>76</v>
      </c>
      <c r="U24" s="9" t="s">
        <v>77</v>
      </c>
      <c r="V24" s="9" t="s">
        <v>78</v>
      </c>
      <c r="W24" s="9">
        <v>90</v>
      </c>
      <c r="X24" s="9"/>
      <c r="Y24" s="9">
        <v>1.6591800000000001</v>
      </c>
      <c r="Z24" s="9">
        <v>-78.148150000000001</v>
      </c>
      <c r="AA24" s="10" t="s">
        <v>79</v>
      </c>
      <c r="AB24" s="10" t="s">
        <v>80</v>
      </c>
      <c r="AC24" s="9"/>
      <c r="AD24" s="9"/>
      <c r="AE24" s="10" t="s">
        <v>80</v>
      </c>
      <c r="AF24" s="10" t="s">
        <v>81</v>
      </c>
      <c r="AG24" s="10" t="s">
        <v>67</v>
      </c>
      <c r="AH24" s="13" t="s">
        <v>71</v>
      </c>
      <c r="AI24" s="9" t="s">
        <v>239</v>
      </c>
      <c r="AJ24" s="10" t="s">
        <v>83</v>
      </c>
      <c r="AK24" s="10" t="s">
        <v>84</v>
      </c>
      <c r="AL24" s="10" t="s">
        <v>85</v>
      </c>
      <c r="AM24" s="9" t="s">
        <v>86</v>
      </c>
      <c r="AN24" s="9" t="s">
        <v>87</v>
      </c>
      <c r="AO24" s="9" t="s">
        <v>240</v>
      </c>
      <c r="AP24" s="9" t="s">
        <v>241</v>
      </c>
      <c r="AQ24" s="9" t="s">
        <v>90</v>
      </c>
      <c r="AR24" s="9" t="s">
        <v>242</v>
      </c>
      <c r="AS24" s="12" t="s">
        <v>92</v>
      </c>
      <c r="AT24" s="9">
        <v>5.57</v>
      </c>
      <c r="AU24" s="12" t="s">
        <v>93</v>
      </c>
      <c r="AV24" s="12" t="s">
        <v>94</v>
      </c>
      <c r="AW24" s="9" t="s">
        <v>95</v>
      </c>
      <c r="AX24" s="10" t="s">
        <v>96</v>
      </c>
      <c r="AY24" s="9" t="s">
        <v>97</v>
      </c>
      <c r="AZ24" s="10" t="s">
        <v>98</v>
      </c>
      <c r="BA24" s="9" t="s">
        <v>263</v>
      </c>
      <c r="BB24" s="10" t="s">
        <v>100</v>
      </c>
      <c r="BC24" s="9" t="s">
        <v>264</v>
      </c>
      <c r="BD24" s="9" t="s">
        <v>102</v>
      </c>
      <c r="BE24" s="9" t="s">
        <v>103</v>
      </c>
      <c r="BF24" s="10" t="s">
        <v>67</v>
      </c>
      <c r="BG24" s="10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</row>
    <row r="25" spans="1:133" ht="13.5" customHeight="1" x14ac:dyDescent="0.35">
      <c r="A25" s="9"/>
      <c r="B25" s="10" t="s">
        <v>59</v>
      </c>
      <c r="C25" s="10" t="s">
        <v>60</v>
      </c>
      <c r="D25" s="10" t="s">
        <v>61</v>
      </c>
      <c r="E25" s="10" t="s">
        <v>62</v>
      </c>
      <c r="F25" s="11" t="s">
        <v>265</v>
      </c>
      <c r="G25" s="10" t="s">
        <v>64</v>
      </c>
      <c r="H25" s="10" t="s">
        <v>65</v>
      </c>
      <c r="I25" s="10" t="s">
        <v>266</v>
      </c>
      <c r="J25" s="10" t="s">
        <v>67</v>
      </c>
      <c r="K25" s="10">
        <v>1</v>
      </c>
      <c r="L25" s="12" t="s">
        <v>68</v>
      </c>
      <c r="M25" s="10" t="s">
        <v>69</v>
      </c>
      <c r="N25" s="10" t="s">
        <v>70</v>
      </c>
      <c r="O25" s="13" t="s">
        <v>71</v>
      </c>
      <c r="P25" s="14" t="s">
        <v>238</v>
      </c>
      <c r="Q25" s="10" t="s">
        <v>73</v>
      </c>
      <c r="R25" s="10" t="s">
        <v>74</v>
      </c>
      <c r="S25" s="10" t="s">
        <v>75</v>
      </c>
      <c r="T25" s="10" t="s">
        <v>76</v>
      </c>
      <c r="U25" s="9" t="s">
        <v>77</v>
      </c>
      <c r="V25" s="9" t="s">
        <v>78</v>
      </c>
      <c r="W25" s="9">
        <v>90</v>
      </c>
      <c r="X25" s="9"/>
      <c r="Y25" s="9">
        <v>1.6591800000000001</v>
      </c>
      <c r="Z25" s="9">
        <v>-78.148150000000001</v>
      </c>
      <c r="AA25" s="10" t="s">
        <v>79</v>
      </c>
      <c r="AB25" s="10" t="s">
        <v>80</v>
      </c>
      <c r="AC25" s="9"/>
      <c r="AD25" s="9"/>
      <c r="AE25" s="10" t="s">
        <v>80</v>
      </c>
      <c r="AF25" s="10" t="s">
        <v>81</v>
      </c>
      <c r="AG25" s="10" t="s">
        <v>67</v>
      </c>
      <c r="AH25" s="13" t="s">
        <v>71</v>
      </c>
      <c r="AI25" s="9" t="s">
        <v>239</v>
      </c>
      <c r="AJ25" s="10" t="s">
        <v>83</v>
      </c>
      <c r="AK25" s="10" t="s">
        <v>84</v>
      </c>
      <c r="AL25" s="10" t="s">
        <v>85</v>
      </c>
      <c r="AM25" s="9" t="s">
        <v>86</v>
      </c>
      <c r="AN25" s="9" t="s">
        <v>87</v>
      </c>
      <c r="AO25" s="9" t="s">
        <v>240</v>
      </c>
      <c r="AP25" s="9" t="s">
        <v>241</v>
      </c>
      <c r="AQ25" s="9" t="s">
        <v>90</v>
      </c>
      <c r="AR25" s="9" t="s">
        <v>242</v>
      </c>
      <c r="AS25" s="12" t="s">
        <v>92</v>
      </c>
      <c r="AT25" s="9">
        <v>5.67</v>
      </c>
      <c r="AU25" s="12" t="s">
        <v>93</v>
      </c>
      <c r="AV25" s="12" t="s">
        <v>94</v>
      </c>
      <c r="AW25" s="9" t="s">
        <v>95</v>
      </c>
      <c r="AX25" s="10" t="s">
        <v>96</v>
      </c>
      <c r="AY25" s="9" t="s">
        <v>97</v>
      </c>
      <c r="AZ25" s="10" t="s">
        <v>98</v>
      </c>
      <c r="BA25" s="9" t="s">
        <v>267</v>
      </c>
      <c r="BB25" s="10" t="s">
        <v>100</v>
      </c>
      <c r="BC25" s="9" t="s">
        <v>268</v>
      </c>
      <c r="BD25" s="9" t="s">
        <v>102</v>
      </c>
      <c r="BE25" s="9" t="s">
        <v>103</v>
      </c>
      <c r="BF25" s="10" t="s">
        <v>67</v>
      </c>
      <c r="BG25" s="10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</row>
    <row r="26" spans="1:133" ht="13.5" customHeight="1" x14ac:dyDescent="0.35">
      <c r="A26" s="9"/>
      <c r="B26" s="10" t="s">
        <v>59</v>
      </c>
      <c r="C26" s="10" t="s">
        <v>60</v>
      </c>
      <c r="D26" s="10" t="s">
        <v>61</v>
      </c>
      <c r="E26" s="10" t="s">
        <v>62</v>
      </c>
      <c r="F26" s="11" t="s">
        <v>269</v>
      </c>
      <c r="G26" s="10" t="s">
        <v>64</v>
      </c>
      <c r="H26" s="10" t="s">
        <v>65</v>
      </c>
      <c r="I26" s="10" t="s">
        <v>270</v>
      </c>
      <c r="J26" s="10" t="s">
        <v>67</v>
      </c>
      <c r="K26" s="10">
        <v>1</v>
      </c>
      <c r="L26" s="12" t="s">
        <v>68</v>
      </c>
      <c r="M26" s="10" t="s">
        <v>69</v>
      </c>
      <c r="N26" s="10" t="s">
        <v>70</v>
      </c>
      <c r="O26" s="13" t="s">
        <v>71</v>
      </c>
      <c r="P26" s="14" t="s">
        <v>223</v>
      </c>
      <c r="Q26" s="10" t="s">
        <v>73</v>
      </c>
      <c r="R26" s="10" t="s">
        <v>74</v>
      </c>
      <c r="S26" s="10" t="s">
        <v>75</v>
      </c>
      <c r="T26" s="10" t="s">
        <v>76</v>
      </c>
      <c r="U26" s="9" t="s">
        <v>77</v>
      </c>
      <c r="V26" s="9" t="s">
        <v>78</v>
      </c>
      <c r="W26" s="9">
        <v>125</v>
      </c>
      <c r="X26" s="9"/>
      <c r="Y26" s="9">
        <v>1.6595500000000001</v>
      </c>
      <c r="Z26" s="9">
        <v>-78.146590000000003</v>
      </c>
      <c r="AA26" s="10" t="s">
        <v>79</v>
      </c>
      <c r="AB26" s="10" t="s">
        <v>80</v>
      </c>
      <c r="AC26" s="9"/>
      <c r="AD26" s="9"/>
      <c r="AE26" s="10" t="s">
        <v>80</v>
      </c>
      <c r="AF26" s="10" t="s">
        <v>81</v>
      </c>
      <c r="AG26" s="10" t="s">
        <v>67</v>
      </c>
      <c r="AH26" s="13" t="s">
        <v>71</v>
      </c>
      <c r="AI26" s="9" t="s">
        <v>239</v>
      </c>
      <c r="AJ26" s="10" t="s">
        <v>83</v>
      </c>
      <c r="AK26" s="10" t="s">
        <v>84</v>
      </c>
      <c r="AL26" s="10" t="s">
        <v>85</v>
      </c>
      <c r="AM26" s="9" t="s">
        <v>86</v>
      </c>
      <c r="AN26" s="9" t="s">
        <v>87</v>
      </c>
      <c r="AO26" s="9" t="s">
        <v>240</v>
      </c>
      <c r="AP26" s="9" t="s">
        <v>241</v>
      </c>
      <c r="AQ26" s="9" t="s">
        <v>90</v>
      </c>
      <c r="AR26" s="9" t="s">
        <v>242</v>
      </c>
      <c r="AS26" s="12" t="s">
        <v>92</v>
      </c>
      <c r="AT26" s="9">
        <v>5.1100000000000003</v>
      </c>
      <c r="AU26" s="12" t="s">
        <v>93</v>
      </c>
      <c r="AV26" s="12"/>
      <c r="AW26" s="9"/>
      <c r="AX26" s="10" t="s">
        <v>96</v>
      </c>
      <c r="AY26" s="9" t="s">
        <v>97</v>
      </c>
      <c r="AZ26" s="10" t="s">
        <v>98</v>
      </c>
      <c r="BA26" s="9" t="s">
        <v>271</v>
      </c>
      <c r="BB26" s="10" t="s">
        <v>100</v>
      </c>
      <c r="BC26" s="9" t="s">
        <v>272</v>
      </c>
      <c r="BD26" s="9" t="s">
        <v>102</v>
      </c>
      <c r="BE26" s="9" t="s">
        <v>103</v>
      </c>
      <c r="BF26" s="10" t="s">
        <v>67</v>
      </c>
      <c r="BG26" s="10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</row>
    <row r="27" spans="1:133" ht="13.5" customHeight="1" x14ac:dyDescent="0.35">
      <c r="A27" s="9"/>
      <c r="B27" s="10" t="s">
        <v>59</v>
      </c>
      <c r="C27" s="10" t="s">
        <v>60</v>
      </c>
      <c r="D27" s="10" t="s">
        <v>61</v>
      </c>
      <c r="E27" s="10" t="s">
        <v>62</v>
      </c>
      <c r="F27" s="11" t="s">
        <v>273</v>
      </c>
      <c r="G27" s="10" t="s">
        <v>64</v>
      </c>
      <c r="H27" s="10" t="s">
        <v>65</v>
      </c>
      <c r="I27" s="10" t="s">
        <v>274</v>
      </c>
      <c r="J27" s="10" t="s">
        <v>67</v>
      </c>
      <c r="K27" s="10">
        <v>1</v>
      </c>
      <c r="L27" s="12" t="s">
        <v>68</v>
      </c>
      <c r="M27" s="10" t="s">
        <v>69</v>
      </c>
      <c r="N27" s="10" t="s">
        <v>70</v>
      </c>
      <c r="O27" s="13" t="s">
        <v>71</v>
      </c>
      <c r="P27" s="14" t="s">
        <v>223</v>
      </c>
      <c r="Q27" s="10" t="s">
        <v>73</v>
      </c>
      <c r="R27" s="10" t="s">
        <v>74</v>
      </c>
      <c r="S27" s="10" t="s">
        <v>75</v>
      </c>
      <c r="T27" s="10" t="s">
        <v>76</v>
      </c>
      <c r="U27" s="9" t="s">
        <v>77</v>
      </c>
      <c r="V27" s="9" t="s">
        <v>78</v>
      </c>
      <c r="W27" s="9">
        <v>124</v>
      </c>
      <c r="X27" s="9"/>
      <c r="Y27" s="9">
        <v>1.65954</v>
      </c>
      <c r="Z27" s="9">
        <v>-78.146680000000003</v>
      </c>
      <c r="AA27" s="10" t="s">
        <v>79</v>
      </c>
      <c r="AB27" s="10" t="s">
        <v>80</v>
      </c>
      <c r="AC27" s="9"/>
      <c r="AD27" s="9"/>
      <c r="AE27" s="10" t="s">
        <v>80</v>
      </c>
      <c r="AF27" s="10" t="s">
        <v>81</v>
      </c>
      <c r="AG27" s="10" t="s">
        <v>67</v>
      </c>
      <c r="AH27" s="13" t="s">
        <v>71</v>
      </c>
      <c r="AI27" s="9" t="s">
        <v>275</v>
      </c>
      <c r="AJ27" s="10" t="s">
        <v>83</v>
      </c>
      <c r="AK27" s="10" t="s">
        <v>84</v>
      </c>
      <c r="AL27" s="10" t="s">
        <v>85</v>
      </c>
      <c r="AM27" s="9" t="s">
        <v>116</v>
      </c>
      <c r="AN27" s="9" t="s">
        <v>205</v>
      </c>
      <c r="AO27" s="9" t="s">
        <v>276</v>
      </c>
      <c r="AP27" s="9" t="s">
        <v>277</v>
      </c>
      <c r="AQ27" s="9" t="s">
        <v>90</v>
      </c>
      <c r="AR27" s="9" t="s">
        <v>278</v>
      </c>
      <c r="AS27" s="12" t="s">
        <v>92</v>
      </c>
      <c r="AT27" s="9">
        <v>12.6</v>
      </c>
      <c r="AU27" s="12" t="s">
        <v>93</v>
      </c>
      <c r="AV27" s="12" t="s">
        <v>94</v>
      </c>
      <c r="AW27" s="9" t="s">
        <v>95</v>
      </c>
      <c r="AX27" s="10" t="s">
        <v>96</v>
      </c>
      <c r="AY27" s="9" t="s">
        <v>97</v>
      </c>
      <c r="AZ27" s="10" t="s">
        <v>98</v>
      </c>
      <c r="BA27" s="9" t="s">
        <v>279</v>
      </c>
      <c r="BB27" s="10" t="s">
        <v>100</v>
      </c>
      <c r="BC27" s="9" t="s">
        <v>280</v>
      </c>
      <c r="BD27" s="9" t="s">
        <v>102</v>
      </c>
      <c r="BE27" s="9" t="s">
        <v>103</v>
      </c>
      <c r="BF27" s="10" t="s">
        <v>67</v>
      </c>
      <c r="BG27" s="10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</row>
    <row r="28" spans="1:133" ht="13.5" customHeight="1" x14ac:dyDescent="0.35">
      <c r="A28" s="9"/>
      <c r="B28" s="10" t="s">
        <v>59</v>
      </c>
      <c r="C28" s="10" t="s">
        <v>60</v>
      </c>
      <c r="D28" s="10" t="s">
        <v>61</v>
      </c>
      <c r="E28" s="10" t="s">
        <v>62</v>
      </c>
      <c r="F28" s="11" t="s">
        <v>281</v>
      </c>
      <c r="G28" s="10" t="s">
        <v>64</v>
      </c>
      <c r="H28" s="10" t="s">
        <v>65</v>
      </c>
      <c r="I28" s="10" t="s">
        <v>282</v>
      </c>
      <c r="J28" s="10" t="s">
        <v>67</v>
      </c>
      <c r="K28" s="10">
        <v>1</v>
      </c>
      <c r="L28" s="12" t="s">
        <v>68</v>
      </c>
      <c r="M28" s="10" t="s">
        <v>69</v>
      </c>
      <c r="N28" s="10" t="s">
        <v>70</v>
      </c>
      <c r="O28" s="13" t="s">
        <v>71</v>
      </c>
      <c r="P28" s="14" t="s">
        <v>223</v>
      </c>
      <c r="Q28" s="10" t="s">
        <v>73</v>
      </c>
      <c r="R28" s="10" t="s">
        <v>74</v>
      </c>
      <c r="S28" s="10" t="s">
        <v>75</v>
      </c>
      <c r="T28" s="10" t="s">
        <v>76</v>
      </c>
      <c r="U28" s="9" t="s">
        <v>77</v>
      </c>
      <c r="V28" s="9" t="s">
        <v>78</v>
      </c>
      <c r="W28" s="9">
        <v>125</v>
      </c>
      <c r="X28" s="9"/>
      <c r="Y28" s="9">
        <v>1.6595500000000001</v>
      </c>
      <c r="Z28" s="9">
        <v>-78.146590000000003</v>
      </c>
      <c r="AA28" s="10" t="s">
        <v>79</v>
      </c>
      <c r="AB28" s="10" t="s">
        <v>80</v>
      </c>
      <c r="AC28" s="9"/>
      <c r="AD28" s="9"/>
      <c r="AE28" s="10" t="s">
        <v>80</v>
      </c>
      <c r="AF28" s="10" t="s">
        <v>81</v>
      </c>
      <c r="AG28" s="10" t="s">
        <v>67</v>
      </c>
      <c r="AH28" s="13" t="s">
        <v>71</v>
      </c>
      <c r="AI28" s="9" t="s">
        <v>82</v>
      </c>
      <c r="AJ28" s="10" t="s">
        <v>83</v>
      </c>
      <c r="AK28" s="10" t="s">
        <v>84</v>
      </c>
      <c r="AL28" s="10" t="s">
        <v>85</v>
      </c>
      <c r="AM28" s="9" t="s">
        <v>86</v>
      </c>
      <c r="AN28" s="9" t="s">
        <v>87</v>
      </c>
      <c r="AO28" s="9" t="s">
        <v>88</v>
      </c>
      <c r="AP28" s="9" t="s">
        <v>89</v>
      </c>
      <c r="AQ28" s="9" t="s">
        <v>90</v>
      </c>
      <c r="AR28" s="9" t="s">
        <v>91</v>
      </c>
      <c r="AS28" s="12" t="s">
        <v>92</v>
      </c>
      <c r="AT28" s="9">
        <v>3.63</v>
      </c>
      <c r="AU28" s="12" t="s">
        <v>93</v>
      </c>
      <c r="AV28" s="12" t="s">
        <v>94</v>
      </c>
      <c r="AW28" s="9" t="s">
        <v>95</v>
      </c>
      <c r="AX28" s="10" t="s">
        <v>96</v>
      </c>
      <c r="AY28" s="9" t="s">
        <v>97</v>
      </c>
      <c r="AZ28" s="10" t="s">
        <v>98</v>
      </c>
      <c r="BA28" s="9" t="s">
        <v>283</v>
      </c>
      <c r="BB28" s="10" t="s">
        <v>100</v>
      </c>
      <c r="BC28" s="9" t="s">
        <v>193</v>
      </c>
      <c r="BD28" s="9" t="s">
        <v>102</v>
      </c>
      <c r="BE28" s="9" t="s">
        <v>103</v>
      </c>
      <c r="BF28" s="10" t="s">
        <v>67</v>
      </c>
      <c r="BG28" s="10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</row>
    <row r="29" spans="1:133" ht="13.5" customHeight="1" x14ac:dyDescent="0.35">
      <c r="A29" s="9"/>
      <c r="B29" s="10" t="s">
        <v>59</v>
      </c>
      <c r="C29" s="10" t="s">
        <v>60</v>
      </c>
      <c r="D29" s="10" t="s">
        <v>61</v>
      </c>
      <c r="E29" s="10" t="s">
        <v>62</v>
      </c>
      <c r="F29" s="11" t="s">
        <v>284</v>
      </c>
      <c r="G29" s="10" t="s">
        <v>64</v>
      </c>
      <c r="H29" s="10" t="s">
        <v>65</v>
      </c>
      <c r="I29" s="10" t="s">
        <v>285</v>
      </c>
      <c r="J29" s="10" t="s">
        <v>67</v>
      </c>
      <c r="K29" s="10">
        <v>1</v>
      </c>
      <c r="L29" s="12" t="s">
        <v>68</v>
      </c>
      <c r="M29" s="10" t="s">
        <v>69</v>
      </c>
      <c r="N29" s="10" t="s">
        <v>70</v>
      </c>
      <c r="O29" s="13" t="s">
        <v>71</v>
      </c>
      <c r="P29" s="14" t="s">
        <v>223</v>
      </c>
      <c r="Q29" s="10" t="s">
        <v>73</v>
      </c>
      <c r="R29" s="10" t="s">
        <v>74</v>
      </c>
      <c r="S29" s="10" t="s">
        <v>75</v>
      </c>
      <c r="T29" s="10" t="s">
        <v>76</v>
      </c>
      <c r="U29" s="9" t="s">
        <v>77</v>
      </c>
      <c r="V29" s="9" t="s">
        <v>78</v>
      </c>
      <c r="W29" s="9">
        <v>124</v>
      </c>
      <c r="X29" s="9"/>
      <c r="Y29" s="9">
        <v>1.65954</v>
      </c>
      <c r="Z29" s="9">
        <v>-78.146680000000003</v>
      </c>
      <c r="AA29" s="10" t="s">
        <v>79</v>
      </c>
      <c r="AB29" s="10" t="s">
        <v>80</v>
      </c>
      <c r="AC29" s="9"/>
      <c r="AD29" s="9"/>
      <c r="AE29" s="10" t="s">
        <v>80</v>
      </c>
      <c r="AF29" s="10" t="s">
        <v>81</v>
      </c>
      <c r="AG29" s="10" t="s">
        <v>67</v>
      </c>
      <c r="AH29" s="13" t="s">
        <v>71</v>
      </c>
      <c r="AI29" s="9" t="s">
        <v>224</v>
      </c>
      <c r="AJ29" s="10" t="s">
        <v>83</v>
      </c>
      <c r="AK29" s="10" t="s">
        <v>84</v>
      </c>
      <c r="AL29" s="10" t="s">
        <v>85</v>
      </c>
      <c r="AM29" s="9" t="s">
        <v>116</v>
      </c>
      <c r="AN29" s="9" t="s">
        <v>225</v>
      </c>
      <c r="AO29" s="9" t="s">
        <v>226</v>
      </c>
      <c r="AP29" s="9" t="s">
        <v>227</v>
      </c>
      <c r="AQ29" s="9" t="s">
        <v>90</v>
      </c>
      <c r="AR29" s="9" t="s">
        <v>109</v>
      </c>
      <c r="AS29" s="12" t="s">
        <v>92</v>
      </c>
      <c r="AT29" s="9">
        <v>11.62</v>
      </c>
      <c r="AU29" s="12" t="s">
        <v>93</v>
      </c>
      <c r="AV29" s="12" t="s">
        <v>94</v>
      </c>
      <c r="AW29" s="9" t="s">
        <v>286</v>
      </c>
      <c r="AX29" s="10" t="s">
        <v>96</v>
      </c>
      <c r="AY29" s="9" t="s">
        <v>167</v>
      </c>
      <c r="AZ29" s="10" t="s">
        <v>98</v>
      </c>
      <c r="BA29" s="9" t="s">
        <v>287</v>
      </c>
      <c r="BB29" s="10" t="s">
        <v>100</v>
      </c>
      <c r="BC29" s="9" t="s">
        <v>272</v>
      </c>
      <c r="BD29" s="9" t="s">
        <v>102</v>
      </c>
      <c r="BE29" s="9" t="s">
        <v>103</v>
      </c>
      <c r="BF29" s="10" t="s">
        <v>67</v>
      </c>
      <c r="BG29" s="10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</row>
    <row r="30" spans="1:133" ht="13.5" customHeight="1" x14ac:dyDescent="0.35">
      <c r="A30" s="9"/>
      <c r="B30" s="10" t="s">
        <v>59</v>
      </c>
      <c r="C30" s="10" t="s">
        <v>60</v>
      </c>
      <c r="D30" s="10" t="s">
        <v>61</v>
      </c>
      <c r="E30" s="10" t="s">
        <v>62</v>
      </c>
      <c r="F30" s="11" t="s">
        <v>288</v>
      </c>
      <c r="G30" s="10" t="s">
        <v>64</v>
      </c>
      <c r="H30" s="10" t="s">
        <v>65</v>
      </c>
      <c r="I30" s="10" t="s">
        <v>289</v>
      </c>
      <c r="J30" s="10" t="s">
        <v>67</v>
      </c>
      <c r="K30" s="10">
        <v>1</v>
      </c>
      <c r="L30" s="12" t="s">
        <v>68</v>
      </c>
      <c r="M30" s="10" t="s">
        <v>69</v>
      </c>
      <c r="N30" s="10" t="s">
        <v>70</v>
      </c>
      <c r="O30" s="13" t="s">
        <v>71</v>
      </c>
      <c r="P30" s="14" t="s">
        <v>290</v>
      </c>
      <c r="Q30" s="10" t="s">
        <v>73</v>
      </c>
      <c r="R30" s="10" t="s">
        <v>74</v>
      </c>
      <c r="S30" s="10" t="s">
        <v>75</v>
      </c>
      <c r="T30" s="10" t="s">
        <v>76</v>
      </c>
      <c r="U30" s="9" t="s">
        <v>77</v>
      </c>
      <c r="V30" s="9" t="s">
        <v>78</v>
      </c>
      <c r="W30" s="9">
        <v>125</v>
      </c>
      <c r="X30" s="9"/>
      <c r="Y30" s="9">
        <v>1.65974</v>
      </c>
      <c r="Z30" s="9">
        <v>-78.146389999999997</v>
      </c>
      <c r="AA30" s="10" t="s">
        <v>79</v>
      </c>
      <c r="AB30" s="10" t="s">
        <v>80</v>
      </c>
      <c r="AC30" s="9"/>
      <c r="AD30" s="9"/>
      <c r="AE30" s="10" t="s">
        <v>80</v>
      </c>
      <c r="AF30" s="10" t="s">
        <v>81</v>
      </c>
      <c r="AG30" s="10" t="s">
        <v>67</v>
      </c>
      <c r="AH30" s="13" t="s">
        <v>71</v>
      </c>
      <c r="AI30" s="9" t="s">
        <v>275</v>
      </c>
      <c r="AJ30" s="10" t="s">
        <v>83</v>
      </c>
      <c r="AK30" s="10" t="s">
        <v>84</v>
      </c>
      <c r="AL30" s="10" t="s">
        <v>85</v>
      </c>
      <c r="AM30" s="9" t="s">
        <v>116</v>
      </c>
      <c r="AN30" s="9" t="s">
        <v>205</v>
      </c>
      <c r="AO30" s="9" t="s">
        <v>276</v>
      </c>
      <c r="AP30" s="9" t="s">
        <v>277</v>
      </c>
      <c r="AQ30" s="9" t="s">
        <v>90</v>
      </c>
      <c r="AR30" s="9" t="s">
        <v>278</v>
      </c>
      <c r="AS30" s="12" t="s">
        <v>92</v>
      </c>
      <c r="AT30" s="9">
        <v>13.5</v>
      </c>
      <c r="AU30" s="12" t="s">
        <v>93</v>
      </c>
      <c r="AV30" s="12" t="s">
        <v>94</v>
      </c>
      <c r="AW30" s="9" t="s">
        <v>95</v>
      </c>
      <c r="AX30" s="10" t="s">
        <v>96</v>
      </c>
      <c r="AY30" s="9" t="s">
        <v>131</v>
      </c>
      <c r="AZ30" s="10" t="s">
        <v>98</v>
      </c>
      <c r="BA30" s="9" t="s">
        <v>291</v>
      </c>
      <c r="BB30" s="10" t="s">
        <v>100</v>
      </c>
      <c r="BC30" s="9" t="s">
        <v>292</v>
      </c>
      <c r="BD30" s="9" t="s">
        <v>102</v>
      </c>
      <c r="BE30" s="9" t="s">
        <v>103</v>
      </c>
      <c r="BF30" s="10" t="s">
        <v>67</v>
      </c>
      <c r="BG30" s="10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</row>
    <row r="31" spans="1:133" ht="13.5" customHeight="1" x14ac:dyDescent="0.35">
      <c r="A31" s="9"/>
      <c r="B31" s="10" t="s">
        <v>59</v>
      </c>
      <c r="C31" s="10" t="s">
        <v>60</v>
      </c>
      <c r="D31" s="10" t="s">
        <v>61</v>
      </c>
      <c r="E31" s="10" t="s">
        <v>62</v>
      </c>
      <c r="F31" s="11" t="s">
        <v>293</v>
      </c>
      <c r="G31" s="10" t="s">
        <v>64</v>
      </c>
      <c r="H31" s="10" t="s">
        <v>65</v>
      </c>
      <c r="I31" s="10" t="s">
        <v>294</v>
      </c>
      <c r="J31" s="10" t="s">
        <v>67</v>
      </c>
      <c r="K31" s="10">
        <v>1</v>
      </c>
      <c r="L31" s="12" t="s">
        <v>68</v>
      </c>
      <c r="M31" s="10" t="s">
        <v>69</v>
      </c>
      <c r="N31" s="10" t="s">
        <v>70</v>
      </c>
      <c r="O31" s="13" t="s">
        <v>71</v>
      </c>
      <c r="P31" s="14" t="s">
        <v>72</v>
      </c>
      <c r="Q31" s="10" t="s">
        <v>73</v>
      </c>
      <c r="R31" s="10" t="s">
        <v>74</v>
      </c>
      <c r="S31" s="10" t="s">
        <v>75</v>
      </c>
      <c r="T31" s="10" t="s">
        <v>76</v>
      </c>
      <c r="U31" s="9" t="s">
        <v>77</v>
      </c>
      <c r="V31" s="9" t="s">
        <v>78</v>
      </c>
      <c r="W31" s="9">
        <v>125</v>
      </c>
      <c r="X31" s="9"/>
      <c r="Y31" s="9">
        <v>1.66252</v>
      </c>
      <c r="Z31" s="9">
        <v>-78.146479999999997</v>
      </c>
      <c r="AA31" s="10" t="s">
        <v>79</v>
      </c>
      <c r="AB31" s="10" t="s">
        <v>80</v>
      </c>
      <c r="AC31" s="9"/>
      <c r="AD31" s="9"/>
      <c r="AE31" s="10" t="s">
        <v>80</v>
      </c>
      <c r="AF31" s="10" t="s">
        <v>81</v>
      </c>
      <c r="AG31" s="10" t="s">
        <v>67</v>
      </c>
      <c r="AH31" s="13" t="s">
        <v>71</v>
      </c>
      <c r="AI31" s="9" t="s">
        <v>125</v>
      </c>
      <c r="AJ31" s="10" t="s">
        <v>83</v>
      </c>
      <c r="AK31" s="10" t="s">
        <v>84</v>
      </c>
      <c r="AL31" s="10" t="s">
        <v>85</v>
      </c>
      <c r="AM31" s="9" t="s">
        <v>116</v>
      </c>
      <c r="AN31" s="9" t="s">
        <v>126</v>
      </c>
      <c r="AO31" s="9" t="s">
        <v>127</v>
      </c>
      <c r="AP31" s="9" t="s">
        <v>128</v>
      </c>
      <c r="AQ31" s="9" t="s">
        <v>90</v>
      </c>
      <c r="AR31" s="9" t="s">
        <v>129</v>
      </c>
      <c r="AS31" s="12" t="s">
        <v>92</v>
      </c>
      <c r="AT31" s="9">
        <v>16.329999999999998</v>
      </c>
      <c r="AU31" s="12" t="s">
        <v>93</v>
      </c>
      <c r="AV31" s="12" t="s">
        <v>94</v>
      </c>
      <c r="AW31" s="9" t="s">
        <v>95</v>
      </c>
      <c r="AX31" s="10" t="s">
        <v>96</v>
      </c>
      <c r="AY31" s="9" t="s">
        <v>131</v>
      </c>
      <c r="AZ31" s="10" t="s">
        <v>98</v>
      </c>
      <c r="BA31" s="9" t="s">
        <v>295</v>
      </c>
      <c r="BB31" s="10" t="s">
        <v>100</v>
      </c>
      <c r="BC31" s="9" t="s">
        <v>296</v>
      </c>
      <c r="BD31" s="9" t="s">
        <v>102</v>
      </c>
      <c r="BE31" s="9" t="s">
        <v>103</v>
      </c>
      <c r="BF31" s="10" t="s">
        <v>67</v>
      </c>
      <c r="BG31" s="10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</row>
    <row r="32" spans="1:133" ht="13.5" customHeight="1" x14ac:dyDescent="0.35">
      <c r="A32" s="9"/>
      <c r="B32" s="10" t="s">
        <v>59</v>
      </c>
      <c r="C32" s="10" t="s">
        <v>60</v>
      </c>
      <c r="D32" s="10" t="s">
        <v>61</v>
      </c>
      <c r="E32" s="10" t="s">
        <v>62</v>
      </c>
      <c r="F32" s="11" t="s">
        <v>297</v>
      </c>
      <c r="G32" s="10" t="s">
        <v>64</v>
      </c>
      <c r="H32" s="10" t="s">
        <v>65</v>
      </c>
      <c r="I32" s="10" t="s">
        <v>298</v>
      </c>
      <c r="J32" s="10" t="s">
        <v>67</v>
      </c>
      <c r="K32" s="10">
        <v>1</v>
      </c>
      <c r="L32" s="12" t="s">
        <v>68</v>
      </c>
      <c r="M32" s="10" t="s">
        <v>69</v>
      </c>
      <c r="N32" s="10" t="s">
        <v>70</v>
      </c>
      <c r="O32" s="13" t="s">
        <v>71</v>
      </c>
      <c r="P32" s="14" t="s">
        <v>72</v>
      </c>
      <c r="Q32" s="10" t="s">
        <v>73</v>
      </c>
      <c r="R32" s="10" t="s">
        <v>74</v>
      </c>
      <c r="S32" s="10" t="s">
        <v>75</v>
      </c>
      <c r="T32" s="10" t="s">
        <v>76</v>
      </c>
      <c r="U32" s="9" t="s">
        <v>77</v>
      </c>
      <c r="V32" s="9" t="s">
        <v>78</v>
      </c>
      <c r="W32" s="9">
        <v>125</v>
      </c>
      <c r="X32" s="9"/>
      <c r="Y32" s="9">
        <v>1.66252</v>
      </c>
      <c r="Z32" s="9">
        <v>-78.146479999999997</v>
      </c>
      <c r="AA32" s="10" t="s">
        <v>79</v>
      </c>
      <c r="AB32" s="10" t="s">
        <v>80</v>
      </c>
      <c r="AC32" s="9"/>
      <c r="AD32" s="9"/>
      <c r="AE32" s="10" t="s">
        <v>80</v>
      </c>
      <c r="AF32" s="10" t="s">
        <v>81</v>
      </c>
      <c r="AG32" s="10" t="s">
        <v>67</v>
      </c>
      <c r="AH32" s="13" t="s">
        <v>71</v>
      </c>
      <c r="AI32" s="9" t="s">
        <v>125</v>
      </c>
      <c r="AJ32" s="10" t="s">
        <v>83</v>
      </c>
      <c r="AK32" s="10" t="s">
        <v>84</v>
      </c>
      <c r="AL32" s="10" t="s">
        <v>85</v>
      </c>
      <c r="AM32" s="9" t="s">
        <v>116</v>
      </c>
      <c r="AN32" s="9" t="s">
        <v>126</v>
      </c>
      <c r="AO32" s="9" t="s">
        <v>127</v>
      </c>
      <c r="AP32" s="9" t="s">
        <v>128</v>
      </c>
      <c r="AQ32" s="9" t="s">
        <v>90</v>
      </c>
      <c r="AR32" s="9" t="s">
        <v>129</v>
      </c>
      <c r="AS32" s="12" t="s">
        <v>92</v>
      </c>
      <c r="AT32" s="9">
        <v>16.2</v>
      </c>
      <c r="AU32" s="12" t="s">
        <v>93</v>
      </c>
      <c r="AV32" s="12" t="s">
        <v>94</v>
      </c>
      <c r="AW32" s="9" t="s">
        <v>95</v>
      </c>
      <c r="AX32" s="10" t="s">
        <v>96</v>
      </c>
      <c r="AY32" s="9" t="s">
        <v>131</v>
      </c>
      <c r="AZ32" s="10" t="s">
        <v>98</v>
      </c>
      <c r="BA32" s="9" t="s">
        <v>299</v>
      </c>
      <c r="BB32" s="10" t="s">
        <v>100</v>
      </c>
      <c r="BC32" s="9" t="s">
        <v>300</v>
      </c>
      <c r="BD32" s="9" t="s">
        <v>102</v>
      </c>
      <c r="BE32" s="9" t="s">
        <v>103</v>
      </c>
      <c r="BF32" s="10" t="s">
        <v>67</v>
      </c>
      <c r="BG32" s="10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</row>
    <row r="33" spans="1:133" ht="13.5" customHeight="1" x14ac:dyDescent="0.35">
      <c r="A33" s="9"/>
      <c r="B33" s="10" t="s">
        <v>59</v>
      </c>
      <c r="C33" s="10" t="s">
        <v>60</v>
      </c>
      <c r="D33" s="10" t="s">
        <v>61</v>
      </c>
      <c r="E33" s="10" t="s">
        <v>62</v>
      </c>
      <c r="F33" s="11" t="s">
        <v>301</v>
      </c>
      <c r="G33" s="10" t="s">
        <v>64</v>
      </c>
      <c r="H33" s="10" t="s">
        <v>65</v>
      </c>
      <c r="I33" s="10" t="s">
        <v>302</v>
      </c>
      <c r="J33" s="10" t="s">
        <v>67</v>
      </c>
      <c r="K33" s="10">
        <v>1</v>
      </c>
      <c r="L33" s="12" t="s">
        <v>68</v>
      </c>
      <c r="M33" s="10" t="s">
        <v>69</v>
      </c>
      <c r="N33" s="10" t="s">
        <v>70</v>
      </c>
      <c r="O33" s="13" t="s">
        <v>71</v>
      </c>
      <c r="P33" s="14" t="s">
        <v>72</v>
      </c>
      <c r="Q33" s="10" t="s">
        <v>73</v>
      </c>
      <c r="R33" s="10" t="s">
        <v>74</v>
      </c>
      <c r="S33" s="10" t="s">
        <v>75</v>
      </c>
      <c r="T33" s="10" t="s">
        <v>76</v>
      </c>
      <c r="U33" s="9" t="s">
        <v>77</v>
      </c>
      <c r="V33" s="9" t="s">
        <v>78</v>
      </c>
      <c r="W33" s="9">
        <v>125</v>
      </c>
      <c r="X33" s="9"/>
      <c r="Y33" s="9">
        <v>1.66252</v>
      </c>
      <c r="Z33" s="9">
        <v>-78.146479999999997</v>
      </c>
      <c r="AA33" s="10" t="s">
        <v>79</v>
      </c>
      <c r="AB33" s="10" t="s">
        <v>80</v>
      </c>
      <c r="AC33" s="9"/>
      <c r="AD33" s="9"/>
      <c r="AE33" s="10" t="s">
        <v>80</v>
      </c>
      <c r="AF33" s="10" t="s">
        <v>81</v>
      </c>
      <c r="AG33" s="10" t="s">
        <v>67</v>
      </c>
      <c r="AH33" s="13" t="s">
        <v>71</v>
      </c>
      <c r="AI33" s="9" t="s">
        <v>303</v>
      </c>
      <c r="AJ33" s="10" t="s">
        <v>83</v>
      </c>
      <c r="AK33" s="10" t="s">
        <v>84</v>
      </c>
      <c r="AL33" s="10" t="s">
        <v>85</v>
      </c>
      <c r="AM33" s="9" t="s">
        <v>116</v>
      </c>
      <c r="AN33" s="9" t="s">
        <v>304</v>
      </c>
      <c r="AO33" s="9" t="s">
        <v>305</v>
      </c>
      <c r="AP33" s="9" t="s">
        <v>306</v>
      </c>
      <c r="AQ33" s="9" t="s">
        <v>90</v>
      </c>
      <c r="AR33" s="9" t="s">
        <v>307</v>
      </c>
      <c r="AS33" s="12" t="s">
        <v>92</v>
      </c>
      <c r="AT33" s="9">
        <v>10.88</v>
      </c>
      <c r="AU33" s="12" t="s">
        <v>93</v>
      </c>
      <c r="AV33" s="12" t="s">
        <v>94</v>
      </c>
      <c r="AW33" s="9" t="s">
        <v>308</v>
      </c>
      <c r="AX33" s="10" t="s">
        <v>96</v>
      </c>
      <c r="AY33" s="9" t="s">
        <v>131</v>
      </c>
      <c r="AZ33" s="10" t="s">
        <v>98</v>
      </c>
      <c r="BA33" s="9" t="s">
        <v>309</v>
      </c>
      <c r="BB33" s="10" t="s">
        <v>100</v>
      </c>
      <c r="BC33" s="9" t="s">
        <v>193</v>
      </c>
      <c r="BD33" s="9" t="s">
        <v>102</v>
      </c>
      <c r="BE33" s="9" t="s">
        <v>103</v>
      </c>
      <c r="BF33" s="10" t="s">
        <v>67</v>
      </c>
      <c r="BG33" s="10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</row>
    <row r="34" spans="1:133" ht="13.5" customHeight="1" x14ac:dyDescent="0.35">
      <c r="A34" s="9"/>
      <c r="B34" s="10" t="s">
        <v>59</v>
      </c>
      <c r="C34" s="10" t="s">
        <v>60</v>
      </c>
      <c r="D34" s="10" t="s">
        <v>61</v>
      </c>
      <c r="E34" s="10" t="s">
        <v>62</v>
      </c>
      <c r="F34" s="11" t="s">
        <v>310</v>
      </c>
      <c r="G34" s="10" t="s">
        <v>64</v>
      </c>
      <c r="H34" s="10" t="s">
        <v>65</v>
      </c>
      <c r="I34" s="10" t="s">
        <v>311</v>
      </c>
      <c r="J34" s="10" t="s">
        <v>67</v>
      </c>
      <c r="K34" s="10">
        <v>1</v>
      </c>
      <c r="L34" s="12" t="s">
        <v>68</v>
      </c>
      <c r="M34" s="10" t="s">
        <v>69</v>
      </c>
      <c r="N34" s="10" t="s">
        <v>70</v>
      </c>
      <c r="O34" s="13" t="s">
        <v>71</v>
      </c>
      <c r="P34" s="14" t="s">
        <v>72</v>
      </c>
      <c r="Q34" s="10" t="s">
        <v>73</v>
      </c>
      <c r="R34" s="10" t="s">
        <v>74</v>
      </c>
      <c r="S34" s="10" t="s">
        <v>75</v>
      </c>
      <c r="T34" s="10" t="s">
        <v>76</v>
      </c>
      <c r="U34" s="9" t="s">
        <v>77</v>
      </c>
      <c r="V34" s="9" t="s">
        <v>78</v>
      </c>
      <c r="W34" s="9">
        <v>124</v>
      </c>
      <c r="X34" s="9"/>
      <c r="Y34" s="9">
        <v>1.6625300000000001</v>
      </c>
      <c r="Z34" s="9">
        <v>-78.14649</v>
      </c>
      <c r="AA34" s="10" t="s">
        <v>79</v>
      </c>
      <c r="AB34" s="10" t="s">
        <v>80</v>
      </c>
      <c r="AC34" s="9"/>
      <c r="AD34" s="9"/>
      <c r="AE34" s="10" t="s">
        <v>80</v>
      </c>
      <c r="AF34" s="10" t="s">
        <v>81</v>
      </c>
      <c r="AG34" s="10" t="s">
        <v>67</v>
      </c>
      <c r="AH34" s="13" t="s">
        <v>71</v>
      </c>
      <c r="AI34" s="9" t="s">
        <v>155</v>
      </c>
      <c r="AJ34" s="10" t="s">
        <v>83</v>
      </c>
      <c r="AK34" s="10" t="s">
        <v>84</v>
      </c>
      <c r="AL34" s="10" t="s">
        <v>85</v>
      </c>
      <c r="AM34" s="9" t="s">
        <v>116</v>
      </c>
      <c r="AN34" s="9" t="s">
        <v>126</v>
      </c>
      <c r="AO34" s="9" t="s">
        <v>156</v>
      </c>
      <c r="AP34" s="9" t="s">
        <v>157</v>
      </c>
      <c r="AQ34" s="9" t="s">
        <v>90</v>
      </c>
      <c r="AR34" s="9" t="s">
        <v>158</v>
      </c>
      <c r="AS34" s="12" t="s">
        <v>92</v>
      </c>
      <c r="AT34" s="9">
        <v>13.61</v>
      </c>
      <c r="AU34" s="12" t="s">
        <v>93</v>
      </c>
      <c r="AV34" s="12" t="s">
        <v>94</v>
      </c>
      <c r="AW34" s="9" t="s">
        <v>95</v>
      </c>
      <c r="AX34" s="10" t="s">
        <v>96</v>
      </c>
      <c r="AY34" s="9" t="s">
        <v>167</v>
      </c>
      <c r="AZ34" s="10" t="s">
        <v>98</v>
      </c>
      <c r="BA34" s="9" t="s">
        <v>312</v>
      </c>
      <c r="BB34" s="10" t="s">
        <v>100</v>
      </c>
      <c r="BC34" s="9" t="s">
        <v>313</v>
      </c>
      <c r="BD34" s="9" t="s">
        <v>102</v>
      </c>
      <c r="BE34" s="9" t="s">
        <v>103</v>
      </c>
      <c r="BF34" s="10" t="s">
        <v>67</v>
      </c>
      <c r="BG34" s="10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</row>
    <row r="35" spans="1:133" ht="13.5" customHeight="1" x14ac:dyDescent="0.35">
      <c r="A35" s="9"/>
      <c r="B35" s="10" t="s">
        <v>59</v>
      </c>
      <c r="C35" s="10" t="s">
        <v>60</v>
      </c>
      <c r="D35" s="10" t="s">
        <v>61</v>
      </c>
      <c r="E35" s="10" t="s">
        <v>62</v>
      </c>
      <c r="F35" s="11" t="s">
        <v>314</v>
      </c>
      <c r="G35" s="10" t="s">
        <v>64</v>
      </c>
      <c r="H35" s="10" t="s">
        <v>65</v>
      </c>
      <c r="I35" s="10" t="s">
        <v>315</v>
      </c>
      <c r="J35" s="10" t="s">
        <v>67</v>
      </c>
      <c r="K35" s="10">
        <v>1</v>
      </c>
      <c r="L35" s="12" t="s">
        <v>68</v>
      </c>
      <c r="M35" s="10" t="s">
        <v>69</v>
      </c>
      <c r="N35" s="10" t="s">
        <v>70</v>
      </c>
      <c r="O35" s="13" t="s">
        <v>71</v>
      </c>
      <c r="P35" s="14" t="s">
        <v>72</v>
      </c>
      <c r="Q35" s="10" t="s">
        <v>73</v>
      </c>
      <c r="R35" s="10" t="s">
        <v>74</v>
      </c>
      <c r="S35" s="10" t="s">
        <v>75</v>
      </c>
      <c r="T35" s="10" t="s">
        <v>76</v>
      </c>
      <c r="U35" s="9" t="s">
        <v>77</v>
      </c>
      <c r="V35" s="9" t="s">
        <v>78</v>
      </c>
      <c r="W35" s="9">
        <v>124</v>
      </c>
      <c r="X35" s="9"/>
      <c r="Y35" s="9">
        <v>1.6625300000000001</v>
      </c>
      <c r="Z35" s="9">
        <v>-78.14649</v>
      </c>
      <c r="AA35" s="10" t="s">
        <v>79</v>
      </c>
      <c r="AB35" s="10" t="s">
        <v>80</v>
      </c>
      <c r="AC35" s="9"/>
      <c r="AD35" s="9"/>
      <c r="AE35" s="10" t="s">
        <v>80</v>
      </c>
      <c r="AF35" s="10" t="s">
        <v>81</v>
      </c>
      <c r="AG35" s="10" t="s">
        <v>67</v>
      </c>
      <c r="AH35" s="13" t="s">
        <v>71</v>
      </c>
      <c r="AI35" s="9" t="s">
        <v>183</v>
      </c>
      <c r="AJ35" s="10" t="s">
        <v>83</v>
      </c>
      <c r="AK35" s="10" t="s">
        <v>84</v>
      </c>
      <c r="AL35" s="10" t="s">
        <v>85</v>
      </c>
      <c r="AM35" s="9" t="s">
        <v>116</v>
      </c>
      <c r="AN35" s="9" t="s">
        <v>138</v>
      </c>
      <c r="AO35" s="9" t="s">
        <v>184</v>
      </c>
      <c r="AP35" s="9" t="s">
        <v>185</v>
      </c>
      <c r="AQ35" s="9" t="s">
        <v>90</v>
      </c>
      <c r="AR35" s="9" t="s">
        <v>186</v>
      </c>
      <c r="AS35" s="12" t="s">
        <v>92</v>
      </c>
      <c r="AT35" s="9">
        <v>20.69</v>
      </c>
      <c r="AU35" s="12" t="s">
        <v>93</v>
      </c>
      <c r="AV35" s="12" t="s">
        <v>94</v>
      </c>
      <c r="AW35" s="9" t="s">
        <v>308</v>
      </c>
      <c r="AX35" s="10" t="s">
        <v>96</v>
      </c>
      <c r="AY35" s="9" t="s">
        <v>316</v>
      </c>
      <c r="AZ35" s="10" t="s">
        <v>98</v>
      </c>
      <c r="BA35" s="9" t="s">
        <v>317</v>
      </c>
      <c r="BB35" s="10" t="s">
        <v>100</v>
      </c>
      <c r="BC35" s="9" t="s">
        <v>318</v>
      </c>
      <c r="BD35" s="9" t="s">
        <v>102</v>
      </c>
      <c r="BE35" s="9" t="s">
        <v>103</v>
      </c>
      <c r="BF35" s="10" t="s">
        <v>67</v>
      </c>
      <c r="BG35" s="10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</row>
    <row r="36" spans="1:133" ht="13.5" customHeight="1" x14ac:dyDescent="0.35">
      <c r="A36" s="9"/>
      <c r="B36" s="10" t="s">
        <v>59</v>
      </c>
      <c r="C36" s="10" t="s">
        <v>60</v>
      </c>
      <c r="D36" s="10" t="s">
        <v>61</v>
      </c>
      <c r="E36" s="10" t="s">
        <v>62</v>
      </c>
      <c r="F36" s="11" t="s">
        <v>319</v>
      </c>
      <c r="G36" s="10" t="s">
        <v>64</v>
      </c>
      <c r="H36" s="10" t="s">
        <v>65</v>
      </c>
      <c r="I36" s="10" t="s">
        <v>320</v>
      </c>
      <c r="J36" s="10" t="s">
        <v>67</v>
      </c>
      <c r="K36" s="10">
        <v>1</v>
      </c>
      <c r="L36" s="12" t="s">
        <v>68</v>
      </c>
      <c r="M36" s="10" t="s">
        <v>69</v>
      </c>
      <c r="N36" s="10" t="s">
        <v>70</v>
      </c>
      <c r="O36" s="13" t="s">
        <v>71</v>
      </c>
      <c r="P36" s="14" t="s">
        <v>72</v>
      </c>
      <c r="Q36" s="10" t="s">
        <v>73</v>
      </c>
      <c r="R36" s="10" t="s">
        <v>74</v>
      </c>
      <c r="S36" s="10" t="s">
        <v>75</v>
      </c>
      <c r="T36" s="10" t="s">
        <v>76</v>
      </c>
      <c r="U36" s="9" t="s">
        <v>77</v>
      </c>
      <c r="V36" s="9" t="s">
        <v>78</v>
      </c>
      <c r="W36" s="9">
        <v>126</v>
      </c>
      <c r="X36" s="9"/>
      <c r="Y36" s="9">
        <v>1.6627700000000001</v>
      </c>
      <c r="Z36" s="9">
        <v>-78.146469999999994</v>
      </c>
      <c r="AA36" s="10" t="s">
        <v>79</v>
      </c>
      <c r="AB36" s="10" t="s">
        <v>80</v>
      </c>
      <c r="AC36" s="9"/>
      <c r="AD36" s="9"/>
      <c r="AE36" s="10" t="s">
        <v>80</v>
      </c>
      <c r="AF36" s="10" t="s">
        <v>81</v>
      </c>
      <c r="AG36" s="10" t="s">
        <v>67</v>
      </c>
      <c r="AH36" s="13" t="s">
        <v>71</v>
      </c>
      <c r="AI36" s="9" t="s">
        <v>321</v>
      </c>
      <c r="AJ36" s="10" t="s">
        <v>83</v>
      </c>
      <c r="AK36" s="10" t="s">
        <v>84</v>
      </c>
      <c r="AL36" s="10" t="s">
        <v>85</v>
      </c>
      <c r="AM36" s="9" t="s">
        <v>86</v>
      </c>
      <c r="AN36" s="9" t="s">
        <v>87</v>
      </c>
      <c r="AO36" s="9" t="s">
        <v>322</v>
      </c>
      <c r="AP36" s="9" t="s">
        <v>323</v>
      </c>
      <c r="AQ36" s="9" t="s">
        <v>90</v>
      </c>
      <c r="AR36" s="9" t="s">
        <v>324</v>
      </c>
      <c r="AS36" s="12" t="s">
        <v>92</v>
      </c>
      <c r="AT36" s="9">
        <v>5.87</v>
      </c>
      <c r="AU36" s="12" t="s">
        <v>93</v>
      </c>
      <c r="AV36" s="12" t="s">
        <v>94</v>
      </c>
      <c r="AW36" s="9" t="s">
        <v>95</v>
      </c>
      <c r="AX36" s="10" t="s">
        <v>96</v>
      </c>
      <c r="AY36" s="9" t="s">
        <v>97</v>
      </c>
      <c r="AZ36" s="10" t="s">
        <v>98</v>
      </c>
      <c r="BA36" s="9" t="s">
        <v>325</v>
      </c>
      <c r="BB36" s="10" t="s">
        <v>100</v>
      </c>
      <c r="BC36" s="9" t="s">
        <v>326</v>
      </c>
      <c r="BD36" s="9" t="s">
        <v>102</v>
      </c>
      <c r="BE36" s="9" t="s">
        <v>103</v>
      </c>
      <c r="BF36" s="10" t="s">
        <v>67</v>
      </c>
      <c r="BG36" s="10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</row>
    <row r="37" spans="1:133" ht="13.5" customHeight="1" x14ac:dyDescent="0.35">
      <c r="A37" s="9"/>
      <c r="B37" s="10" t="s">
        <v>59</v>
      </c>
      <c r="C37" s="10" t="s">
        <v>60</v>
      </c>
      <c r="D37" s="10" t="s">
        <v>61</v>
      </c>
      <c r="E37" s="10" t="s">
        <v>62</v>
      </c>
      <c r="F37" s="11" t="s">
        <v>327</v>
      </c>
      <c r="G37" s="10" t="s">
        <v>64</v>
      </c>
      <c r="H37" s="10" t="s">
        <v>65</v>
      </c>
      <c r="I37" s="10" t="s">
        <v>328</v>
      </c>
      <c r="J37" s="10" t="s">
        <v>67</v>
      </c>
      <c r="K37" s="10">
        <v>1</v>
      </c>
      <c r="L37" s="12" t="s">
        <v>68</v>
      </c>
      <c r="M37" s="10" t="s">
        <v>69</v>
      </c>
      <c r="N37" s="10" t="s">
        <v>70</v>
      </c>
      <c r="O37" s="13" t="s">
        <v>71</v>
      </c>
      <c r="P37" s="14" t="s">
        <v>329</v>
      </c>
      <c r="Q37" s="10" t="s">
        <v>73</v>
      </c>
      <c r="R37" s="10" t="s">
        <v>74</v>
      </c>
      <c r="S37" s="10" t="s">
        <v>75</v>
      </c>
      <c r="T37" s="10" t="s">
        <v>76</v>
      </c>
      <c r="U37" s="9" t="s">
        <v>77</v>
      </c>
      <c r="V37" s="9" t="s">
        <v>78</v>
      </c>
      <c r="W37" s="9">
        <v>130</v>
      </c>
      <c r="X37" s="9"/>
      <c r="Y37" s="9">
        <v>1.6638299999999999</v>
      </c>
      <c r="Z37" s="9">
        <v>-78.146680000000003</v>
      </c>
      <c r="AA37" s="10" t="s">
        <v>79</v>
      </c>
      <c r="AB37" s="10" t="s">
        <v>80</v>
      </c>
      <c r="AC37" s="9"/>
      <c r="AD37" s="9"/>
      <c r="AE37" s="10" t="s">
        <v>80</v>
      </c>
      <c r="AF37" s="10" t="s">
        <v>81</v>
      </c>
      <c r="AG37" s="10" t="s">
        <v>67</v>
      </c>
      <c r="AH37" s="13" t="s">
        <v>71</v>
      </c>
      <c r="AI37" s="9" t="s">
        <v>330</v>
      </c>
      <c r="AJ37" s="10" t="s">
        <v>83</v>
      </c>
      <c r="AK37" s="10" t="s">
        <v>84</v>
      </c>
      <c r="AL37" s="10" t="s">
        <v>85</v>
      </c>
      <c r="AM37" s="9" t="s">
        <v>86</v>
      </c>
      <c r="AN37" s="9" t="s">
        <v>87</v>
      </c>
      <c r="AO37" s="9" t="s">
        <v>331</v>
      </c>
      <c r="AP37" s="9" t="s">
        <v>332</v>
      </c>
      <c r="AQ37" s="9" t="s">
        <v>90</v>
      </c>
      <c r="AR37" s="9" t="s">
        <v>333</v>
      </c>
      <c r="AS37" s="12" t="s">
        <v>92</v>
      </c>
      <c r="AT37" s="9">
        <v>4.55</v>
      </c>
      <c r="AU37" s="12" t="s">
        <v>93</v>
      </c>
      <c r="AV37" s="12" t="s">
        <v>94</v>
      </c>
      <c r="AW37" s="9" t="s">
        <v>95</v>
      </c>
      <c r="AX37" s="10" t="s">
        <v>96</v>
      </c>
      <c r="AY37" s="9" t="s">
        <v>131</v>
      </c>
      <c r="AZ37" s="10" t="s">
        <v>98</v>
      </c>
      <c r="BA37" s="9" t="s">
        <v>334</v>
      </c>
      <c r="BB37" s="10" t="s">
        <v>100</v>
      </c>
      <c r="BC37" s="9" t="s">
        <v>193</v>
      </c>
      <c r="BD37" s="9" t="s">
        <v>102</v>
      </c>
      <c r="BE37" s="9" t="s">
        <v>103</v>
      </c>
      <c r="BF37" s="10" t="s">
        <v>67</v>
      </c>
      <c r="BG37" s="10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</row>
    <row r="38" spans="1:133" ht="13.5" customHeight="1" x14ac:dyDescent="0.35">
      <c r="A38" s="9"/>
      <c r="B38" s="10" t="s">
        <v>59</v>
      </c>
      <c r="C38" s="10" t="s">
        <v>60</v>
      </c>
      <c r="D38" s="10" t="s">
        <v>61</v>
      </c>
      <c r="E38" s="10" t="s">
        <v>62</v>
      </c>
      <c r="F38" s="11" t="s">
        <v>335</v>
      </c>
      <c r="G38" s="10" t="s">
        <v>64</v>
      </c>
      <c r="H38" s="10" t="s">
        <v>65</v>
      </c>
      <c r="I38" s="10" t="s">
        <v>336</v>
      </c>
      <c r="J38" s="10" t="s">
        <v>67</v>
      </c>
      <c r="K38" s="10">
        <v>1</v>
      </c>
      <c r="L38" s="12" t="s">
        <v>68</v>
      </c>
      <c r="M38" s="10" t="s">
        <v>69</v>
      </c>
      <c r="N38" s="10" t="s">
        <v>70</v>
      </c>
      <c r="O38" s="13" t="s">
        <v>71</v>
      </c>
      <c r="P38" s="14" t="s">
        <v>203</v>
      </c>
      <c r="Q38" s="10" t="s">
        <v>73</v>
      </c>
      <c r="R38" s="10" t="s">
        <v>74</v>
      </c>
      <c r="S38" s="10" t="s">
        <v>75</v>
      </c>
      <c r="T38" s="10" t="s">
        <v>76</v>
      </c>
      <c r="U38" s="9" t="s">
        <v>77</v>
      </c>
      <c r="V38" s="9" t="s">
        <v>78</v>
      </c>
      <c r="W38" s="9">
        <v>97</v>
      </c>
      <c r="X38" s="9"/>
      <c r="Y38" s="9">
        <v>1.6591</v>
      </c>
      <c r="Z38" s="9">
        <v>-78.147769999999994</v>
      </c>
      <c r="AA38" s="10" t="s">
        <v>79</v>
      </c>
      <c r="AB38" s="10" t="s">
        <v>80</v>
      </c>
      <c r="AC38" s="9"/>
      <c r="AD38" s="9"/>
      <c r="AE38" s="10" t="s">
        <v>80</v>
      </c>
      <c r="AF38" s="10" t="s">
        <v>81</v>
      </c>
      <c r="AG38" s="10" t="s">
        <v>67</v>
      </c>
      <c r="AH38" s="13" t="s">
        <v>71</v>
      </c>
      <c r="AI38" s="9" t="s">
        <v>82</v>
      </c>
      <c r="AJ38" s="10" t="s">
        <v>83</v>
      </c>
      <c r="AK38" s="10" t="s">
        <v>84</v>
      </c>
      <c r="AL38" s="10" t="s">
        <v>85</v>
      </c>
      <c r="AM38" s="9" t="s">
        <v>86</v>
      </c>
      <c r="AN38" s="9" t="s">
        <v>87</v>
      </c>
      <c r="AO38" s="9" t="s">
        <v>88</v>
      </c>
      <c r="AP38" s="9" t="s">
        <v>89</v>
      </c>
      <c r="AQ38" s="9" t="s">
        <v>90</v>
      </c>
      <c r="AR38" s="9" t="s">
        <v>91</v>
      </c>
      <c r="AS38" s="12" t="s">
        <v>92</v>
      </c>
      <c r="AT38" s="9">
        <v>4.1500000000000004</v>
      </c>
      <c r="AU38" s="12" t="s">
        <v>93</v>
      </c>
      <c r="AV38" s="12" t="s">
        <v>94</v>
      </c>
      <c r="AW38" s="9" t="s">
        <v>95</v>
      </c>
      <c r="AX38" s="10" t="s">
        <v>96</v>
      </c>
      <c r="AY38" s="9" t="s">
        <v>97</v>
      </c>
      <c r="AZ38" s="10" t="s">
        <v>98</v>
      </c>
      <c r="BA38" s="9" t="s">
        <v>337</v>
      </c>
      <c r="BB38" s="10" t="s">
        <v>100</v>
      </c>
      <c r="BC38" s="9" t="s">
        <v>338</v>
      </c>
      <c r="BD38" s="9" t="s">
        <v>102</v>
      </c>
      <c r="BE38" s="9" t="s">
        <v>103</v>
      </c>
      <c r="BF38" s="10" t="s">
        <v>67</v>
      </c>
      <c r="BG38" s="10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</row>
    <row r="39" spans="1:133" ht="13.5" customHeight="1" x14ac:dyDescent="0.35">
      <c r="A39" s="9"/>
      <c r="B39" s="10" t="s">
        <v>59</v>
      </c>
      <c r="C39" s="10" t="s">
        <v>60</v>
      </c>
      <c r="D39" s="10" t="s">
        <v>61</v>
      </c>
      <c r="E39" s="10" t="s">
        <v>62</v>
      </c>
      <c r="F39" s="11" t="s">
        <v>339</v>
      </c>
      <c r="G39" s="10" t="s">
        <v>64</v>
      </c>
      <c r="H39" s="10" t="s">
        <v>65</v>
      </c>
      <c r="I39" s="10" t="s">
        <v>340</v>
      </c>
      <c r="J39" s="10" t="s">
        <v>67</v>
      </c>
      <c r="K39" s="10">
        <v>1</v>
      </c>
      <c r="L39" s="12" t="s">
        <v>68</v>
      </c>
      <c r="M39" s="10" t="s">
        <v>69</v>
      </c>
      <c r="N39" s="10" t="s">
        <v>70</v>
      </c>
      <c r="O39" s="13" t="s">
        <v>71</v>
      </c>
      <c r="P39" s="14" t="s">
        <v>290</v>
      </c>
      <c r="Q39" s="10" t="s">
        <v>73</v>
      </c>
      <c r="R39" s="10" t="s">
        <v>74</v>
      </c>
      <c r="S39" s="10" t="s">
        <v>75</v>
      </c>
      <c r="T39" s="10" t="s">
        <v>76</v>
      </c>
      <c r="U39" s="9" t="s">
        <v>77</v>
      </c>
      <c r="V39" s="9" t="s">
        <v>78</v>
      </c>
      <c r="W39" s="9">
        <v>123</v>
      </c>
      <c r="X39" s="9"/>
      <c r="Y39" s="9">
        <v>1.6597999999999999</v>
      </c>
      <c r="Z39" s="9">
        <v>-78.146349999999998</v>
      </c>
      <c r="AA39" s="10" t="s">
        <v>79</v>
      </c>
      <c r="AB39" s="10" t="s">
        <v>80</v>
      </c>
      <c r="AC39" s="9"/>
      <c r="AD39" s="9"/>
      <c r="AE39" s="10" t="s">
        <v>80</v>
      </c>
      <c r="AF39" s="10" t="s">
        <v>81</v>
      </c>
      <c r="AG39" s="10" t="s">
        <v>67</v>
      </c>
      <c r="AH39" s="13" t="s">
        <v>71</v>
      </c>
      <c r="AI39" s="9" t="s">
        <v>341</v>
      </c>
      <c r="AJ39" s="10" t="s">
        <v>83</v>
      </c>
      <c r="AK39" s="10" t="s">
        <v>84</v>
      </c>
      <c r="AL39" s="10" t="s">
        <v>85</v>
      </c>
      <c r="AM39" s="9" t="s">
        <v>86</v>
      </c>
      <c r="AN39" s="9" t="s">
        <v>87</v>
      </c>
      <c r="AO39" s="9" t="s">
        <v>240</v>
      </c>
      <c r="AP39" s="9" t="s">
        <v>342</v>
      </c>
      <c r="AQ39" s="9" t="s">
        <v>90</v>
      </c>
      <c r="AR39" s="9" t="s">
        <v>343</v>
      </c>
      <c r="AS39" s="12"/>
      <c r="AT39" s="9"/>
      <c r="AU39" s="12"/>
      <c r="AV39" s="12" t="s">
        <v>94</v>
      </c>
      <c r="AW39" s="9" t="s">
        <v>95</v>
      </c>
      <c r="AX39" s="10" t="s">
        <v>96</v>
      </c>
      <c r="AY39" s="9" t="s">
        <v>97</v>
      </c>
      <c r="AZ39" s="10" t="s">
        <v>98</v>
      </c>
      <c r="BA39" s="9" t="s">
        <v>344</v>
      </c>
      <c r="BB39" s="10" t="s">
        <v>100</v>
      </c>
      <c r="BC39" s="9" t="s">
        <v>345</v>
      </c>
      <c r="BD39" s="9" t="s">
        <v>102</v>
      </c>
      <c r="BE39" s="9" t="s">
        <v>103</v>
      </c>
      <c r="BF39" s="10" t="s">
        <v>67</v>
      </c>
      <c r="BG39" s="10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</row>
    <row r="40" spans="1:133" ht="13.5" customHeight="1" x14ac:dyDescent="0.35">
      <c r="A40" s="9"/>
      <c r="B40" s="10" t="s">
        <v>59</v>
      </c>
      <c r="C40" s="10" t="s">
        <v>60</v>
      </c>
      <c r="D40" s="10" t="s">
        <v>61</v>
      </c>
      <c r="E40" s="10" t="s">
        <v>62</v>
      </c>
      <c r="F40" s="11" t="s">
        <v>346</v>
      </c>
      <c r="G40" s="10" t="s">
        <v>64</v>
      </c>
      <c r="H40" s="10" t="s">
        <v>65</v>
      </c>
      <c r="I40" s="10" t="s">
        <v>347</v>
      </c>
      <c r="J40" s="10" t="s">
        <v>67</v>
      </c>
      <c r="K40" s="10">
        <v>1</v>
      </c>
      <c r="L40" s="12" t="s">
        <v>68</v>
      </c>
      <c r="M40" s="10" t="s">
        <v>69</v>
      </c>
      <c r="N40" s="10" t="s">
        <v>70</v>
      </c>
      <c r="O40" s="13" t="s">
        <v>71</v>
      </c>
      <c r="P40" s="14" t="s">
        <v>232</v>
      </c>
      <c r="Q40" s="10" t="s">
        <v>73</v>
      </c>
      <c r="R40" s="10" t="s">
        <v>74</v>
      </c>
      <c r="S40" s="10" t="s">
        <v>75</v>
      </c>
      <c r="T40" s="10" t="s">
        <v>76</v>
      </c>
      <c r="U40" s="9" t="s">
        <v>77</v>
      </c>
      <c r="V40" s="9" t="s">
        <v>78</v>
      </c>
      <c r="W40" s="9">
        <v>112</v>
      </c>
      <c r="X40" s="9"/>
      <c r="Y40" s="9">
        <v>1.6594500000000001</v>
      </c>
      <c r="Z40" s="9">
        <v>-78.147069999999999</v>
      </c>
      <c r="AA40" s="10" t="s">
        <v>79</v>
      </c>
      <c r="AB40" s="10" t="s">
        <v>80</v>
      </c>
      <c r="AC40" s="9"/>
      <c r="AD40" s="9"/>
      <c r="AE40" s="10" t="s">
        <v>80</v>
      </c>
      <c r="AF40" s="10" t="s">
        <v>81</v>
      </c>
      <c r="AG40" s="10" t="s">
        <v>67</v>
      </c>
      <c r="AH40" s="13" t="s">
        <v>71</v>
      </c>
      <c r="AI40" s="9" t="s">
        <v>348</v>
      </c>
      <c r="AJ40" s="10" t="s">
        <v>83</v>
      </c>
      <c r="AK40" s="10" t="s">
        <v>84</v>
      </c>
      <c r="AL40" s="10" t="s">
        <v>85</v>
      </c>
      <c r="AM40" s="9" t="s">
        <v>86</v>
      </c>
      <c r="AN40" s="9" t="s">
        <v>87</v>
      </c>
      <c r="AO40" s="9" t="s">
        <v>88</v>
      </c>
      <c r="AP40" s="9" t="s">
        <v>349</v>
      </c>
      <c r="AQ40" s="9" t="s">
        <v>90</v>
      </c>
      <c r="AR40" s="9" t="s">
        <v>350</v>
      </c>
      <c r="AS40" s="12" t="s">
        <v>92</v>
      </c>
      <c r="AT40" s="9">
        <v>4.29</v>
      </c>
      <c r="AU40" s="12" t="s">
        <v>93</v>
      </c>
      <c r="AV40" s="12" t="s">
        <v>94</v>
      </c>
      <c r="AW40" s="9" t="s">
        <v>95</v>
      </c>
      <c r="AX40" s="10" t="s">
        <v>96</v>
      </c>
      <c r="AY40" s="9" t="s">
        <v>97</v>
      </c>
      <c r="AZ40" s="10" t="s">
        <v>98</v>
      </c>
      <c r="BA40" s="9" t="s">
        <v>283</v>
      </c>
      <c r="BB40" s="10" t="s">
        <v>100</v>
      </c>
      <c r="BC40" s="9" t="s">
        <v>351</v>
      </c>
      <c r="BD40" s="9" t="s">
        <v>102</v>
      </c>
      <c r="BE40" s="9" t="s">
        <v>103</v>
      </c>
      <c r="BF40" s="10" t="s">
        <v>67</v>
      </c>
      <c r="BG40" s="10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</row>
    <row r="41" spans="1:133" ht="13.5" customHeight="1" x14ac:dyDescent="0.35">
      <c r="A41" s="9"/>
      <c r="B41" s="10" t="s">
        <v>59</v>
      </c>
      <c r="C41" s="10" t="s">
        <v>60</v>
      </c>
      <c r="D41" s="10" t="s">
        <v>61</v>
      </c>
      <c r="E41" s="10" t="s">
        <v>62</v>
      </c>
      <c r="F41" s="11" t="s">
        <v>352</v>
      </c>
      <c r="G41" s="10" t="s">
        <v>64</v>
      </c>
      <c r="H41" s="10" t="s">
        <v>65</v>
      </c>
      <c r="I41" s="10" t="s">
        <v>353</v>
      </c>
      <c r="J41" s="10" t="s">
        <v>67</v>
      </c>
      <c r="K41" s="10">
        <v>1</v>
      </c>
      <c r="L41" s="12" t="s">
        <v>68</v>
      </c>
      <c r="M41" s="10" t="s">
        <v>69</v>
      </c>
      <c r="N41" s="10" t="s">
        <v>70</v>
      </c>
      <c r="O41" s="13" t="s">
        <v>71</v>
      </c>
      <c r="P41" s="14" t="s">
        <v>232</v>
      </c>
      <c r="Q41" s="10" t="s">
        <v>73</v>
      </c>
      <c r="R41" s="10" t="s">
        <v>74</v>
      </c>
      <c r="S41" s="10" t="s">
        <v>75</v>
      </c>
      <c r="T41" s="10" t="s">
        <v>76</v>
      </c>
      <c r="U41" s="9" t="s">
        <v>77</v>
      </c>
      <c r="V41" s="9" t="s">
        <v>78</v>
      </c>
      <c r="W41" s="9">
        <v>103</v>
      </c>
      <c r="X41" s="9"/>
      <c r="Y41" s="9">
        <v>1.6591</v>
      </c>
      <c r="Z41" s="9">
        <v>-78.147459999999995</v>
      </c>
      <c r="AA41" s="10" t="s">
        <v>79</v>
      </c>
      <c r="AB41" s="10" t="s">
        <v>80</v>
      </c>
      <c r="AC41" s="9"/>
      <c r="AD41" s="9"/>
      <c r="AE41" s="10" t="s">
        <v>80</v>
      </c>
      <c r="AF41" s="10" t="s">
        <v>81</v>
      </c>
      <c r="AG41" s="10" t="s">
        <v>67</v>
      </c>
      <c r="AH41" s="13" t="s">
        <v>71</v>
      </c>
      <c r="AI41" s="9" t="s">
        <v>239</v>
      </c>
      <c r="AJ41" s="10" t="s">
        <v>83</v>
      </c>
      <c r="AK41" s="10" t="s">
        <v>84</v>
      </c>
      <c r="AL41" s="10" t="s">
        <v>85</v>
      </c>
      <c r="AM41" s="9" t="s">
        <v>86</v>
      </c>
      <c r="AN41" s="9" t="s">
        <v>87</v>
      </c>
      <c r="AO41" s="9" t="s">
        <v>240</v>
      </c>
      <c r="AP41" s="9" t="s">
        <v>241</v>
      </c>
      <c r="AQ41" s="9" t="s">
        <v>90</v>
      </c>
      <c r="AR41" s="9" t="s">
        <v>242</v>
      </c>
      <c r="AS41" s="12" t="s">
        <v>92</v>
      </c>
      <c r="AT41" s="9">
        <v>6.02</v>
      </c>
      <c r="AU41" s="12" t="s">
        <v>93</v>
      </c>
      <c r="AV41" s="12" t="s">
        <v>94</v>
      </c>
      <c r="AW41" s="9" t="s">
        <v>95</v>
      </c>
      <c r="AX41" s="10" t="s">
        <v>96</v>
      </c>
      <c r="AY41" s="9" t="s">
        <v>97</v>
      </c>
      <c r="AZ41" s="10" t="s">
        <v>98</v>
      </c>
      <c r="BA41" s="9" t="s">
        <v>354</v>
      </c>
      <c r="BB41" s="10" t="s">
        <v>100</v>
      </c>
      <c r="BC41" s="9" t="s">
        <v>264</v>
      </c>
      <c r="BD41" s="9" t="s">
        <v>102</v>
      </c>
      <c r="BE41" s="9" t="s">
        <v>103</v>
      </c>
      <c r="BF41" s="10" t="s">
        <v>67</v>
      </c>
      <c r="BG41" s="10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</row>
    <row r="42" spans="1:133" ht="13.5" customHeight="1" x14ac:dyDescent="0.35">
      <c r="A42" s="9"/>
      <c r="B42" s="10" t="s">
        <v>59</v>
      </c>
      <c r="C42" s="10" t="s">
        <v>60</v>
      </c>
      <c r="D42" s="10" t="s">
        <v>61</v>
      </c>
      <c r="E42" s="10" t="s">
        <v>62</v>
      </c>
      <c r="F42" s="11" t="s">
        <v>355</v>
      </c>
      <c r="G42" s="10" t="s">
        <v>64</v>
      </c>
      <c r="H42" s="10" t="s">
        <v>65</v>
      </c>
      <c r="I42" s="10" t="s">
        <v>356</v>
      </c>
      <c r="J42" s="10" t="s">
        <v>67</v>
      </c>
      <c r="K42" s="10">
        <v>1</v>
      </c>
      <c r="L42" s="12" t="s">
        <v>68</v>
      </c>
      <c r="M42" s="10" t="s">
        <v>69</v>
      </c>
      <c r="N42" s="10" t="s">
        <v>70</v>
      </c>
      <c r="O42" s="13" t="s">
        <v>71</v>
      </c>
      <c r="P42" s="14" t="s">
        <v>232</v>
      </c>
      <c r="Q42" s="10" t="s">
        <v>73</v>
      </c>
      <c r="R42" s="10" t="s">
        <v>74</v>
      </c>
      <c r="S42" s="10" t="s">
        <v>75</v>
      </c>
      <c r="T42" s="10" t="s">
        <v>76</v>
      </c>
      <c r="U42" s="9" t="s">
        <v>77</v>
      </c>
      <c r="V42" s="9" t="s">
        <v>78</v>
      </c>
      <c r="W42" s="9">
        <v>101</v>
      </c>
      <c r="X42" s="9"/>
      <c r="Y42" s="9">
        <v>1.6591100000000001</v>
      </c>
      <c r="Z42" s="9">
        <v>-78.147570000000002</v>
      </c>
      <c r="AA42" s="10" t="s">
        <v>79</v>
      </c>
      <c r="AB42" s="10" t="s">
        <v>80</v>
      </c>
      <c r="AC42" s="9"/>
      <c r="AD42" s="9"/>
      <c r="AE42" s="10" t="s">
        <v>80</v>
      </c>
      <c r="AF42" s="10" t="s">
        <v>81</v>
      </c>
      <c r="AG42" s="10" t="s">
        <v>67</v>
      </c>
      <c r="AH42" s="13" t="s">
        <v>71</v>
      </c>
      <c r="AI42" s="9" t="s">
        <v>341</v>
      </c>
      <c r="AJ42" s="10" t="s">
        <v>83</v>
      </c>
      <c r="AK42" s="10" t="s">
        <v>84</v>
      </c>
      <c r="AL42" s="10" t="s">
        <v>85</v>
      </c>
      <c r="AM42" s="9" t="s">
        <v>86</v>
      </c>
      <c r="AN42" s="9" t="s">
        <v>87</v>
      </c>
      <c r="AO42" s="9" t="s">
        <v>240</v>
      </c>
      <c r="AP42" s="9" t="s">
        <v>342</v>
      </c>
      <c r="AQ42" s="9" t="s">
        <v>90</v>
      </c>
      <c r="AR42" s="9" t="s">
        <v>343</v>
      </c>
      <c r="AS42" s="12" t="s">
        <v>92</v>
      </c>
      <c r="AT42" s="9">
        <v>2.2200000000000002</v>
      </c>
      <c r="AU42" s="12" t="s">
        <v>93</v>
      </c>
      <c r="AV42" s="12" t="s">
        <v>94</v>
      </c>
      <c r="AW42" s="9" t="s">
        <v>95</v>
      </c>
      <c r="AX42" s="10" t="s">
        <v>96</v>
      </c>
      <c r="AY42" s="9" t="s">
        <v>97</v>
      </c>
      <c r="AZ42" s="10" t="s">
        <v>98</v>
      </c>
      <c r="BA42" s="9" t="s">
        <v>357</v>
      </c>
      <c r="BB42" s="10" t="s">
        <v>100</v>
      </c>
      <c r="BC42" s="9" t="s">
        <v>358</v>
      </c>
      <c r="BD42" s="9" t="s">
        <v>102</v>
      </c>
      <c r="BE42" s="9" t="s">
        <v>103</v>
      </c>
      <c r="BF42" s="10" t="s">
        <v>67</v>
      </c>
      <c r="BG42" s="10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</row>
    <row r="43" spans="1:133" ht="13.5" customHeight="1" x14ac:dyDescent="0.35">
      <c r="A43" s="9"/>
      <c r="B43" s="10" t="s">
        <v>59</v>
      </c>
      <c r="C43" s="10" t="s">
        <v>60</v>
      </c>
      <c r="D43" s="10" t="s">
        <v>61</v>
      </c>
      <c r="E43" s="10" t="s">
        <v>62</v>
      </c>
      <c r="F43" s="11" t="s">
        <v>359</v>
      </c>
      <c r="G43" s="10" t="s">
        <v>64</v>
      </c>
      <c r="H43" s="10" t="s">
        <v>65</v>
      </c>
      <c r="I43" s="10" t="s">
        <v>360</v>
      </c>
      <c r="J43" s="10" t="s">
        <v>67</v>
      </c>
      <c r="K43" s="10">
        <v>1</v>
      </c>
      <c r="L43" s="12" t="s">
        <v>68</v>
      </c>
      <c r="M43" s="10" t="s">
        <v>69</v>
      </c>
      <c r="N43" s="10" t="s">
        <v>70</v>
      </c>
      <c r="O43" s="13" t="s">
        <v>71</v>
      </c>
      <c r="P43" s="14" t="s">
        <v>72</v>
      </c>
      <c r="Q43" s="10" t="s">
        <v>73</v>
      </c>
      <c r="R43" s="10" t="s">
        <v>74</v>
      </c>
      <c r="S43" s="10" t="s">
        <v>75</v>
      </c>
      <c r="T43" s="10" t="s">
        <v>76</v>
      </c>
      <c r="U43" s="9" t="s">
        <v>77</v>
      </c>
      <c r="V43" s="9" t="s">
        <v>78</v>
      </c>
      <c r="W43" s="9">
        <v>124</v>
      </c>
      <c r="X43" s="9"/>
      <c r="Y43" s="9">
        <v>1.6625300000000001</v>
      </c>
      <c r="Z43" s="9">
        <v>-78.14649</v>
      </c>
      <c r="AA43" s="10" t="s">
        <v>79</v>
      </c>
      <c r="AB43" s="10" t="s">
        <v>80</v>
      </c>
      <c r="AC43" s="9"/>
      <c r="AD43" s="9"/>
      <c r="AE43" s="10" t="s">
        <v>80</v>
      </c>
      <c r="AF43" s="10" t="s">
        <v>81</v>
      </c>
      <c r="AG43" s="10" t="s">
        <v>67</v>
      </c>
      <c r="AH43" s="13" t="s">
        <v>71</v>
      </c>
      <c r="AI43" s="9" t="s">
        <v>233</v>
      </c>
      <c r="AJ43" s="10" t="s">
        <v>83</v>
      </c>
      <c r="AK43" s="10" t="s">
        <v>84</v>
      </c>
      <c r="AL43" s="10" t="s">
        <v>85</v>
      </c>
      <c r="AM43" s="9" t="s">
        <v>116</v>
      </c>
      <c r="AN43" s="9" t="s">
        <v>117</v>
      </c>
      <c r="AO43" s="9" t="s">
        <v>234</v>
      </c>
      <c r="AP43" s="9" t="s">
        <v>235</v>
      </c>
      <c r="AQ43" s="9" t="s">
        <v>90</v>
      </c>
      <c r="AR43" s="9" t="s">
        <v>166</v>
      </c>
      <c r="AS43" s="12" t="s">
        <v>92</v>
      </c>
      <c r="AT43" s="9">
        <v>21.1</v>
      </c>
      <c r="AU43" s="12" t="s">
        <v>93</v>
      </c>
      <c r="AV43" s="12" t="s">
        <v>94</v>
      </c>
      <c r="AW43" s="9" t="s">
        <v>95</v>
      </c>
      <c r="AX43" s="10" t="s">
        <v>96</v>
      </c>
      <c r="AY43" s="9" t="s">
        <v>361</v>
      </c>
      <c r="AZ43" s="10" t="s">
        <v>98</v>
      </c>
      <c r="BA43" s="9" t="s">
        <v>362</v>
      </c>
      <c r="BB43" s="10" t="s">
        <v>100</v>
      </c>
      <c r="BC43" s="9" t="s">
        <v>363</v>
      </c>
      <c r="BD43" s="9" t="s">
        <v>102</v>
      </c>
      <c r="BE43" s="9" t="s">
        <v>103</v>
      </c>
      <c r="BF43" s="10" t="s">
        <v>67</v>
      </c>
      <c r="BG43" s="10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</row>
    <row r="44" spans="1:133" ht="13.5" customHeight="1" x14ac:dyDescent="0.35">
      <c r="A44" s="9"/>
      <c r="B44" s="10" t="s">
        <v>59</v>
      </c>
      <c r="C44" s="10" t="s">
        <v>60</v>
      </c>
      <c r="D44" s="10" t="s">
        <v>61</v>
      </c>
      <c r="E44" s="10" t="s">
        <v>62</v>
      </c>
      <c r="F44" s="11" t="s">
        <v>364</v>
      </c>
      <c r="G44" s="10" t="s">
        <v>64</v>
      </c>
      <c r="H44" s="10" t="s">
        <v>65</v>
      </c>
      <c r="I44" s="10" t="s">
        <v>365</v>
      </c>
      <c r="J44" s="10" t="s">
        <v>67</v>
      </c>
      <c r="K44" s="10">
        <v>1</v>
      </c>
      <c r="L44" s="12" t="s">
        <v>68</v>
      </c>
      <c r="M44" s="10" t="s">
        <v>69</v>
      </c>
      <c r="N44" s="10" t="s">
        <v>70</v>
      </c>
      <c r="O44" s="13" t="s">
        <v>71</v>
      </c>
      <c r="P44" s="14" t="s">
        <v>223</v>
      </c>
      <c r="Q44" s="10" t="s">
        <v>73</v>
      </c>
      <c r="R44" s="10" t="s">
        <v>74</v>
      </c>
      <c r="S44" s="10" t="s">
        <v>75</v>
      </c>
      <c r="T44" s="10" t="s">
        <v>76</v>
      </c>
      <c r="U44" s="9" t="s">
        <v>77</v>
      </c>
      <c r="V44" s="9" t="s">
        <v>78</v>
      </c>
      <c r="W44" s="9">
        <v>125</v>
      </c>
      <c r="X44" s="9"/>
      <c r="Y44" s="9">
        <v>1.6595500000000001</v>
      </c>
      <c r="Z44" s="9">
        <v>-78.146590000000003</v>
      </c>
      <c r="AA44" s="10" t="s">
        <v>79</v>
      </c>
      <c r="AB44" s="10" t="s">
        <v>80</v>
      </c>
      <c r="AC44" s="9"/>
      <c r="AD44" s="9"/>
      <c r="AE44" s="10" t="s">
        <v>80</v>
      </c>
      <c r="AF44" s="10" t="s">
        <v>81</v>
      </c>
      <c r="AG44" s="10" t="s">
        <v>67</v>
      </c>
      <c r="AH44" s="13" t="s">
        <v>71</v>
      </c>
      <c r="AI44" s="9" t="s">
        <v>82</v>
      </c>
      <c r="AJ44" s="10" t="s">
        <v>83</v>
      </c>
      <c r="AK44" s="10" t="s">
        <v>84</v>
      </c>
      <c r="AL44" s="10" t="s">
        <v>85</v>
      </c>
      <c r="AM44" s="9" t="s">
        <v>86</v>
      </c>
      <c r="AN44" s="9" t="s">
        <v>87</v>
      </c>
      <c r="AO44" s="9" t="s">
        <v>88</v>
      </c>
      <c r="AP44" s="9" t="s">
        <v>89</v>
      </c>
      <c r="AQ44" s="9" t="s">
        <v>90</v>
      </c>
      <c r="AR44" s="9" t="s">
        <v>91</v>
      </c>
      <c r="AS44" s="12" t="s">
        <v>92</v>
      </c>
      <c r="AT44" s="9">
        <v>3.67</v>
      </c>
      <c r="AU44" s="12" t="s">
        <v>93</v>
      </c>
      <c r="AV44" s="12" t="s">
        <v>94</v>
      </c>
      <c r="AW44" s="9" t="s">
        <v>95</v>
      </c>
      <c r="AX44" s="10" t="s">
        <v>96</v>
      </c>
      <c r="AY44" s="9" t="s">
        <v>97</v>
      </c>
      <c r="AZ44" s="10" t="s">
        <v>98</v>
      </c>
      <c r="BA44" s="9" t="s">
        <v>283</v>
      </c>
      <c r="BB44" s="10" t="s">
        <v>100</v>
      </c>
      <c r="BC44" s="9" t="s">
        <v>366</v>
      </c>
      <c r="BD44" s="9" t="s">
        <v>102</v>
      </c>
      <c r="BE44" s="9" t="s">
        <v>103</v>
      </c>
      <c r="BF44" s="10" t="s">
        <v>67</v>
      </c>
      <c r="BG44" s="10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</row>
    <row r="45" spans="1:133" ht="13.5" customHeight="1" x14ac:dyDescent="0.35">
      <c r="A45" s="9"/>
      <c r="B45" s="10" t="s">
        <v>59</v>
      </c>
      <c r="C45" s="10" t="s">
        <v>60</v>
      </c>
      <c r="D45" s="10" t="s">
        <v>61</v>
      </c>
      <c r="E45" s="10" t="s">
        <v>62</v>
      </c>
      <c r="F45" s="11" t="s">
        <v>367</v>
      </c>
      <c r="G45" s="10" t="s">
        <v>64</v>
      </c>
      <c r="H45" s="10" t="s">
        <v>65</v>
      </c>
      <c r="I45" s="10" t="s">
        <v>368</v>
      </c>
      <c r="J45" s="10" t="s">
        <v>67</v>
      </c>
      <c r="K45" s="10">
        <v>1</v>
      </c>
      <c r="L45" s="12" t="s">
        <v>68</v>
      </c>
      <c r="M45" s="10" t="s">
        <v>69</v>
      </c>
      <c r="N45" s="10" t="s">
        <v>70</v>
      </c>
      <c r="O45" s="13" t="s">
        <v>71</v>
      </c>
      <c r="P45" s="14" t="s">
        <v>114</v>
      </c>
      <c r="Q45" s="10" t="s">
        <v>73</v>
      </c>
      <c r="R45" s="10" t="s">
        <v>74</v>
      </c>
      <c r="S45" s="10" t="s">
        <v>75</v>
      </c>
      <c r="T45" s="10" t="s">
        <v>76</v>
      </c>
      <c r="U45" s="9" t="s">
        <v>77</v>
      </c>
      <c r="V45" s="9" t="s">
        <v>78</v>
      </c>
      <c r="W45" s="9">
        <v>130</v>
      </c>
      <c r="X45" s="9"/>
      <c r="Y45" s="9">
        <v>1.66398</v>
      </c>
      <c r="Z45" s="9">
        <v>-78.146900000000002</v>
      </c>
      <c r="AA45" s="10" t="s">
        <v>79</v>
      </c>
      <c r="AB45" s="10" t="s">
        <v>80</v>
      </c>
      <c r="AC45" s="9"/>
      <c r="AD45" s="9"/>
      <c r="AE45" s="10" t="s">
        <v>80</v>
      </c>
      <c r="AF45" s="10" t="s">
        <v>81</v>
      </c>
      <c r="AG45" s="10" t="s">
        <v>67</v>
      </c>
      <c r="AH45" s="13" t="s">
        <v>71</v>
      </c>
      <c r="AI45" s="9" t="s">
        <v>233</v>
      </c>
      <c r="AJ45" s="10" t="s">
        <v>83</v>
      </c>
      <c r="AK45" s="10" t="s">
        <v>84</v>
      </c>
      <c r="AL45" s="10" t="s">
        <v>85</v>
      </c>
      <c r="AM45" s="9" t="s">
        <v>116</v>
      </c>
      <c r="AN45" s="9" t="s">
        <v>117</v>
      </c>
      <c r="AO45" s="9" t="s">
        <v>234</v>
      </c>
      <c r="AP45" s="9" t="s">
        <v>235</v>
      </c>
      <c r="AQ45" s="9" t="s">
        <v>90</v>
      </c>
      <c r="AR45" s="9" t="s">
        <v>166</v>
      </c>
      <c r="AS45" s="12" t="s">
        <v>92</v>
      </c>
      <c r="AT45" s="9">
        <v>17.3</v>
      </c>
      <c r="AU45" s="12" t="s">
        <v>93</v>
      </c>
      <c r="AV45" s="12" t="s">
        <v>94</v>
      </c>
      <c r="AW45" s="9" t="s">
        <v>308</v>
      </c>
      <c r="AX45" s="10" t="s">
        <v>96</v>
      </c>
      <c r="AY45" s="9" t="s">
        <v>361</v>
      </c>
      <c r="AZ45" s="10" t="s">
        <v>98</v>
      </c>
      <c r="BA45" s="9" t="s">
        <v>369</v>
      </c>
      <c r="BB45" s="10" t="s">
        <v>100</v>
      </c>
      <c r="BC45" s="9" t="s">
        <v>363</v>
      </c>
      <c r="BD45" s="9" t="s">
        <v>102</v>
      </c>
      <c r="BE45" s="9" t="s">
        <v>103</v>
      </c>
      <c r="BF45" s="10" t="s">
        <v>67</v>
      </c>
      <c r="BG45" s="10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</row>
    <row r="46" spans="1:133" ht="13.5" customHeight="1" x14ac:dyDescent="0.35">
      <c r="A46" s="9"/>
      <c r="B46" s="10" t="s">
        <v>59</v>
      </c>
      <c r="C46" s="10" t="s">
        <v>60</v>
      </c>
      <c r="D46" s="10" t="s">
        <v>61</v>
      </c>
      <c r="E46" s="10" t="s">
        <v>62</v>
      </c>
      <c r="F46" s="11" t="s">
        <v>370</v>
      </c>
      <c r="G46" s="10" t="s">
        <v>64</v>
      </c>
      <c r="H46" s="10" t="s">
        <v>65</v>
      </c>
      <c r="I46" s="10" t="s">
        <v>371</v>
      </c>
      <c r="J46" s="10" t="s">
        <v>67</v>
      </c>
      <c r="K46" s="10">
        <v>1</v>
      </c>
      <c r="L46" s="12" t="s">
        <v>68</v>
      </c>
      <c r="M46" s="10" t="s">
        <v>69</v>
      </c>
      <c r="N46" s="10" t="s">
        <v>70</v>
      </c>
      <c r="O46" s="13" t="s">
        <v>71</v>
      </c>
      <c r="P46" s="14" t="s">
        <v>72</v>
      </c>
      <c r="Q46" s="10" t="s">
        <v>73</v>
      </c>
      <c r="R46" s="10" t="s">
        <v>74</v>
      </c>
      <c r="S46" s="10" t="s">
        <v>75</v>
      </c>
      <c r="T46" s="10" t="s">
        <v>76</v>
      </c>
      <c r="U46" s="9" t="s">
        <v>77</v>
      </c>
      <c r="V46" s="9" t="s">
        <v>78</v>
      </c>
      <c r="W46" s="9">
        <v>124</v>
      </c>
      <c r="X46" s="9"/>
      <c r="Y46" s="9">
        <v>1.6626700000000001</v>
      </c>
      <c r="Z46" s="9">
        <v>-78.14649</v>
      </c>
      <c r="AA46" s="10" t="s">
        <v>79</v>
      </c>
      <c r="AB46" s="10" t="s">
        <v>80</v>
      </c>
      <c r="AC46" s="9"/>
      <c r="AD46" s="9"/>
      <c r="AE46" s="10" t="s">
        <v>80</v>
      </c>
      <c r="AF46" s="10" t="s">
        <v>81</v>
      </c>
      <c r="AG46" s="10" t="s">
        <v>67</v>
      </c>
      <c r="AH46" s="13" t="s">
        <v>71</v>
      </c>
      <c r="AI46" s="9" t="s">
        <v>372</v>
      </c>
      <c r="AJ46" s="10" t="s">
        <v>83</v>
      </c>
      <c r="AK46" s="10" t="s">
        <v>84</v>
      </c>
      <c r="AL46" s="10" t="s">
        <v>85</v>
      </c>
      <c r="AM46" s="9" t="s">
        <v>116</v>
      </c>
      <c r="AN46" s="9" t="s">
        <v>117</v>
      </c>
      <c r="AO46" s="9" t="s">
        <v>373</v>
      </c>
      <c r="AP46" s="9" t="s">
        <v>374</v>
      </c>
      <c r="AQ46" s="9" t="s">
        <v>90</v>
      </c>
      <c r="AR46" s="9" t="s">
        <v>375</v>
      </c>
      <c r="AS46" s="12" t="s">
        <v>92</v>
      </c>
      <c r="AT46" s="9">
        <v>16.32</v>
      </c>
      <c r="AU46" s="12" t="s">
        <v>93</v>
      </c>
      <c r="AV46" s="12" t="s">
        <v>94</v>
      </c>
      <c r="AW46" s="9" t="s">
        <v>95</v>
      </c>
      <c r="AX46" s="10" t="s">
        <v>96</v>
      </c>
      <c r="AY46" s="9" t="s">
        <v>218</v>
      </c>
      <c r="AZ46" s="10" t="s">
        <v>98</v>
      </c>
      <c r="BA46" s="9" t="s">
        <v>376</v>
      </c>
      <c r="BB46" s="10" t="s">
        <v>100</v>
      </c>
      <c r="BC46" s="9" t="s">
        <v>377</v>
      </c>
      <c r="BD46" s="9" t="s">
        <v>102</v>
      </c>
      <c r="BE46" s="9" t="s">
        <v>103</v>
      </c>
      <c r="BF46" s="10" t="s">
        <v>67</v>
      </c>
      <c r="BG46" s="10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</row>
    <row r="47" spans="1:133" ht="13.5" customHeight="1" x14ac:dyDescent="0.35">
      <c r="A47" s="9"/>
      <c r="B47" s="10" t="s">
        <v>59</v>
      </c>
      <c r="C47" s="10" t="s">
        <v>60</v>
      </c>
      <c r="D47" s="10" t="s">
        <v>61</v>
      </c>
      <c r="E47" s="10" t="s">
        <v>62</v>
      </c>
      <c r="F47" s="11" t="s">
        <v>378</v>
      </c>
      <c r="G47" s="10" t="s">
        <v>64</v>
      </c>
      <c r="H47" s="10" t="s">
        <v>65</v>
      </c>
      <c r="I47" s="10" t="s">
        <v>379</v>
      </c>
      <c r="J47" s="10" t="s">
        <v>67</v>
      </c>
      <c r="K47" s="10">
        <v>1</v>
      </c>
      <c r="L47" s="12" t="s">
        <v>68</v>
      </c>
      <c r="M47" s="10" t="s">
        <v>69</v>
      </c>
      <c r="N47" s="10" t="s">
        <v>70</v>
      </c>
      <c r="O47" s="13" t="s">
        <v>71</v>
      </c>
      <c r="P47" s="14" t="s">
        <v>213</v>
      </c>
      <c r="Q47" s="10" t="s">
        <v>73</v>
      </c>
      <c r="R47" s="10" t="s">
        <v>74</v>
      </c>
      <c r="S47" s="10" t="s">
        <v>75</v>
      </c>
      <c r="T47" s="10" t="s">
        <v>76</v>
      </c>
      <c r="U47" s="9" t="s">
        <v>77</v>
      </c>
      <c r="V47" s="9" t="s">
        <v>78</v>
      </c>
      <c r="W47" s="9">
        <v>105</v>
      </c>
      <c r="X47" s="9"/>
      <c r="Y47" s="9">
        <v>1.65927</v>
      </c>
      <c r="Z47" s="9">
        <v>-78.147279999999995</v>
      </c>
      <c r="AA47" s="10" t="s">
        <v>79</v>
      </c>
      <c r="AB47" s="10" t="s">
        <v>80</v>
      </c>
      <c r="AC47" s="9"/>
      <c r="AD47" s="9"/>
      <c r="AE47" s="10" t="s">
        <v>80</v>
      </c>
      <c r="AF47" s="10" t="s">
        <v>81</v>
      </c>
      <c r="AG47" s="10" t="s">
        <v>67</v>
      </c>
      <c r="AH47" s="13" t="s">
        <v>71</v>
      </c>
      <c r="AI47" s="9" t="s">
        <v>321</v>
      </c>
      <c r="AJ47" s="10" t="s">
        <v>83</v>
      </c>
      <c r="AK47" s="10" t="s">
        <v>84</v>
      </c>
      <c r="AL47" s="10" t="s">
        <v>85</v>
      </c>
      <c r="AM47" s="9" t="s">
        <v>86</v>
      </c>
      <c r="AN47" s="9" t="s">
        <v>87</v>
      </c>
      <c r="AO47" s="9" t="s">
        <v>322</v>
      </c>
      <c r="AP47" s="9" t="s">
        <v>323</v>
      </c>
      <c r="AQ47" s="9" t="s">
        <v>90</v>
      </c>
      <c r="AR47" s="9" t="s">
        <v>324</v>
      </c>
      <c r="AS47" s="12" t="s">
        <v>92</v>
      </c>
      <c r="AT47" s="9">
        <v>6.12</v>
      </c>
      <c r="AU47" s="12" t="s">
        <v>93</v>
      </c>
      <c r="AV47" s="12" t="s">
        <v>94</v>
      </c>
      <c r="AW47" s="9" t="s">
        <v>95</v>
      </c>
      <c r="AX47" s="10" t="s">
        <v>96</v>
      </c>
      <c r="AY47" s="9" t="s">
        <v>131</v>
      </c>
      <c r="AZ47" s="10" t="s">
        <v>98</v>
      </c>
      <c r="BA47" s="9" t="s">
        <v>380</v>
      </c>
      <c r="BB47" s="10" t="s">
        <v>100</v>
      </c>
      <c r="BC47" s="9" t="s">
        <v>381</v>
      </c>
      <c r="BD47" s="9" t="s">
        <v>102</v>
      </c>
      <c r="BE47" s="9" t="s">
        <v>103</v>
      </c>
      <c r="BF47" s="10" t="s">
        <v>67</v>
      </c>
      <c r="BG47" s="10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</row>
    <row r="48" spans="1:133" ht="13.5" customHeight="1" x14ac:dyDescent="0.35">
      <c r="A48" s="9"/>
      <c r="B48" s="10" t="s">
        <v>59</v>
      </c>
      <c r="C48" s="10" t="s">
        <v>60</v>
      </c>
      <c r="D48" s="10" t="s">
        <v>61</v>
      </c>
      <c r="E48" s="10" t="s">
        <v>62</v>
      </c>
      <c r="F48" s="11" t="s">
        <v>382</v>
      </c>
      <c r="G48" s="10" t="s">
        <v>64</v>
      </c>
      <c r="H48" s="10" t="s">
        <v>65</v>
      </c>
      <c r="I48" s="10" t="s">
        <v>383</v>
      </c>
      <c r="J48" s="10" t="s">
        <v>67</v>
      </c>
      <c r="K48" s="10">
        <v>1</v>
      </c>
      <c r="L48" s="12" t="s">
        <v>68</v>
      </c>
      <c r="M48" s="10" t="s">
        <v>69</v>
      </c>
      <c r="N48" s="10" t="s">
        <v>70</v>
      </c>
      <c r="O48" s="13" t="s">
        <v>71</v>
      </c>
      <c r="P48" s="14" t="s">
        <v>238</v>
      </c>
      <c r="Q48" s="10" t="s">
        <v>73</v>
      </c>
      <c r="R48" s="10" t="s">
        <v>74</v>
      </c>
      <c r="S48" s="10" t="s">
        <v>75</v>
      </c>
      <c r="T48" s="10" t="s">
        <v>76</v>
      </c>
      <c r="U48" s="9" t="s">
        <v>77</v>
      </c>
      <c r="V48" s="9" t="s">
        <v>78</v>
      </c>
      <c r="W48" s="9">
        <v>90</v>
      </c>
      <c r="X48" s="9"/>
      <c r="Y48" s="9">
        <v>1.6591800000000001</v>
      </c>
      <c r="Z48" s="9">
        <v>-78.148150000000001</v>
      </c>
      <c r="AA48" s="10" t="s">
        <v>79</v>
      </c>
      <c r="AB48" s="10" t="s">
        <v>80</v>
      </c>
      <c r="AC48" s="9"/>
      <c r="AD48" s="9"/>
      <c r="AE48" s="10" t="s">
        <v>80</v>
      </c>
      <c r="AF48" s="10" t="s">
        <v>81</v>
      </c>
      <c r="AG48" s="10" t="s">
        <v>67</v>
      </c>
      <c r="AH48" s="13" t="s">
        <v>71</v>
      </c>
      <c r="AI48" s="9" t="s">
        <v>239</v>
      </c>
      <c r="AJ48" s="10" t="s">
        <v>83</v>
      </c>
      <c r="AK48" s="10" t="s">
        <v>84</v>
      </c>
      <c r="AL48" s="10" t="s">
        <v>85</v>
      </c>
      <c r="AM48" s="9" t="s">
        <v>86</v>
      </c>
      <c r="AN48" s="9" t="s">
        <v>87</v>
      </c>
      <c r="AO48" s="9" t="s">
        <v>240</v>
      </c>
      <c r="AP48" s="9" t="s">
        <v>241</v>
      </c>
      <c r="AQ48" s="9" t="s">
        <v>90</v>
      </c>
      <c r="AR48" s="9" t="s">
        <v>242</v>
      </c>
      <c r="AS48" s="12" t="s">
        <v>92</v>
      </c>
      <c r="AT48" s="9">
        <v>5.26</v>
      </c>
      <c r="AU48" s="12" t="s">
        <v>93</v>
      </c>
      <c r="AV48" s="12" t="s">
        <v>94</v>
      </c>
      <c r="AW48" s="9" t="s">
        <v>95</v>
      </c>
      <c r="AX48" s="10" t="s">
        <v>96</v>
      </c>
      <c r="AY48" s="9" t="s">
        <v>97</v>
      </c>
      <c r="AZ48" s="10" t="s">
        <v>98</v>
      </c>
      <c r="BA48" s="9" t="s">
        <v>384</v>
      </c>
      <c r="BB48" s="10" t="s">
        <v>100</v>
      </c>
      <c r="BC48" s="9" t="s">
        <v>264</v>
      </c>
      <c r="BD48" s="9" t="s">
        <v>102</v>
      </c>
      <c r="BE48" s="9" t="s">
        <v>103</v>
      </c>
      <c r="BF48" s="10" t="s">
        <v>67</v>
      </c>
      <c r="BG48" s="10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</row>
    <row r="49" spans="1:133" ht="13.5" customHeight="1" x14ac:dyDescent="0.35">
      <c r="A49" s="9"/>
      <c r="B49" s="10" t="s">
        <v>59</v>
      </c>
      <c r="C49" s="10" t="s">
        <v>60</v>
      </c>
      <c r="D49" s="10" t="s">
        <v>61</v>
      </c>
      <c r="E49" s="10" t="s">
        <v>62</v>
      </c>
      <c r="F49" s="11" t="s">
        <v>385</v>
      </c>
      <c r="G49" s="10" t="s">
        <v>64</v>
      </c>
      <c r="H49" s="10" t="s">
        <v>65</v>
      </c>
      <c r="I49" s="10" t="s">
        <v>386</v>
      </c>
      <c r="J49" s="10" t="s">
        <v>67</v>
      </c>
      <c r="K49" s="10">
        <v>1</v>
      </c>
      <c r="L49" s="12" t="s">
        <v>68</v>
      </c>
      <c r="M49" s="10" t="s">
        <v>69</v>
      </c>
      <c r="N49" s="10" t="s">
        <v>70</v>
      </c>
      <c r="O49" s="13" t="s">
        <v>71</v>
      </c>
      <c r="P49" s="14" t="s">
        <v>232</v>
      </c>
      <c r="Q49" s="10" t="s">
        <v>73</v>
      </c>
      <c r="R49" s="10" t="s">
        <v>74</v>
      </c>
      <c r="S49" s="10" t="s">
        <v>75</v>
      </c>
      <c r="T49" s="10" t="s">
        <v>76</v>
      </c>
      <c r="U49" s="9" t="s">
        <v>77</v>
      </c>
      <c r="V49" s="9" t="s">
        <v>78</v>
      </c>
      <c r="W49" s="9">
        <v>103</v>
      </c>
      <c r="X49" s="9"/>
      <c r="Y49" s="9">
        <v>1.6591</v>
      </c>
      <c r="Z49" s="9">
        <v>-78.147459999999995</v>
      </c>
      <c r="AA49" s="10" t="s">
        <v>79</v>
      </c>
      <c r="AB49" s="10" t="s">
        <v>80</v>
      </c>
      <c r="AC49" s="9"/>
      <c r="AD49" s="9"/>
      <c r="AE49" s="10" t="s">
        <v>80</v>
      </c>
      <c r="AF49" s="10" t="s">
        <v>81</v>
      </c>
      <c r="AG49" s="10" t="s">
        <v>67</v>
      </c>
      <c r="AH49" s="13" t="s">
        <v>71</v>
      </c>
      <c r="AI49" s="9" t="s">
        <v>387</v>
      </c>
      <c r="AJ49" s="10" t="s">
        <v>83</v>
      </c>
      <c r="AK49" s="10" t="s">
        <v>84</v>
      </c>
      <c r="AL49" s="10" t="s">
        <v>85</v>
      </c>
      <c r="AM49" s="9" t="s">
        <v>116</v>
      </c>
      <c r="AN49" s="9" t="s">
        <v>205</v>
      </c>
      <c r="AO49" s="9" t="s">
        <v>388</v>
      </c>
      <c r="AP49" s="9" t="s">
        <v>389</v>
      </c>
      <c r="AQ49" s="9" t="s">
        <v>90</v>
      </c>
      <c r="AR49" s="9" t="s">
        <v>390</v>
      </c>
      <c r="AS49" s="12" t="s">
        <v>92</v>
      </c>
      <c r="AT49" s="9">
        <v>35.46</v>
      </c>
      <c r="AU49" s="12" t="s">
        <v>93</v>
      </c>
      <c r="AV49" s="12" t="s">
        <v>94</v>
      </c>
      <c r="AW49" s="9" t="s">
        <v>95</v>
      </c>
      <c r="AX49" s="10" t="s">
        <v>96</v>
      </c>
      <c r="AY49" s="9" t="s">
        <v>167</v>
      </c>
      <c r="AZ49" s="10" t="s">
        <v>98</v>
      </c>
      <c r="BA49" s="9" t="s">
        <v>391</v>
      </c>
      <c r="BB49" s="10" t="s">
        <v>100</v>
      </c>
      <c r="BC49" s="9" t="s">
        <v>248</v>
      </c>
      <c r="BD49" s="9" t="s">
        <v>102</v>
      </c>
      <c r="BE49" s="9" t="s">
        <v>103</v>
      </c>
      <c r="BF49" s="10" t="s">
        <v>67</v>
      </c>
      <c r="BG49" s="10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</row>
    <row r="50" spans="1:133" ht="13.5" customHeight="1" x14ac:dyDescent="0.35">
      <c r="A50" s="9"/>
      <c r="B50" s="10" t="s">
        <v>59</v>
      </c>
      <c r="C50" s="10" t="s">
        <v>60</v>
      </c>
      <c r="D50" s="10" t="s">
        <v>61</v>
      </c>
      <c r="E50" s="10" t="s">
        <v>62</v>
      </c>
      <c r="F50" s="11" t="s">
        <v>392</v>
      </c>
      <c r="G50" s="10" t="s">
        <v>64</v>
      </c>
      <c r="H50" s="10" t="s">
        <v>65</v>
      </c>
      <c r="I50" s="10" t="s">
        <v>393</v>
      </c>
      <c r="J50" s="10" t="s">
        <v>67</v>
      </c>
      <c r="K50" s="10">
        <v>1</v>
      </c>
      <c r="L50" s="12" t="s">
        <v>68</v>
      </c>
      <c r="M50" s="10" t="s">
        <v>69</v>
      </c>
      <c r="N50" s="10" t="s">
        <v>70</v>
      </c>
      <c r="O50" s="13" t="s">
        <v>71</v>
      </c>
      <c r="P50" s="14" t="s">
        <v>172</v>
      </c>
      <c r="Q50" s="10" t="s">
        <v>73</v>
      </c>
      <c r="R50" s="10" t="s">
        <v>74</v>
      </c>
      <c r="S50" s="10" t="s">
        <v>75</v>
      </c>
      <c r="T50" s="10" t="s">
        <v>76</v>
      </c>
      <c r="U50" s="9" t="s">
        <v>77</v>
      </c>
      <c r="V50" s="9" t="s">
        <v>78</v>
      </c>
      <c r="W50" s="9">
        <v>84</v>
      </c>
      <c r="X50" s="9"/>
      <c r="Y50" s="9">
        <v>1.6593</v>
      </c>
      <c r="Z50" s="9">
        <v>-78.148899999999998</v>
      </c>
      <c r="AA50" s="10" t="s">
        <v>79</v>
      </c>
      <c r="AB50" s="10" t="s">
        <v>80</v>
      </c>
      <c r="AC50" s="9"/>
      <c r="AD50" s="9"/>
      <c r="AE50" s="10" t="s">
        <v>80</v>
      </c>
      <c r="AF50" s="10" t="s">
        <v>81</v>
      </c>
      <c r="AG50" s="10" t="s">
        <v>67</v>
      </c>
      <c r="AH50" s="13" t="s">
        <v>71</v>
      </c>
      <c r="AI50" s="9" t="s">
        <v>155</v>
      </c>
      <c r="AJ50" s="10" t="s">
        <v>83</v>
      </c>
      <c r="AK50" s="10" t="s">
        <v>84</v>
      </c>
      <c r="AL50" s="10" t="s">
        <v>85</v>
      </c>
      <c r="AM50" s="9" t="s">
        <v>116</v>
      </c>
      <c r="AN50" s="9" t="s">
        <v>126</v>
      </c>
      <c r="AO50" s="9" t="s">
        <v>156</v>
      </c>
      <c r="AP50" s="9" t="s">
        <v>157</v>
      </c>
      <c r="AQ50" s="9" t="s">
        <v>90</v>
      </c>
      <c r="AR50" s="9" t="s">
        <v>158</v>
      </c>
      <c r="AS50" s="12" t="s">
        <v>92</v>
      </c>
      <c r="AT50" s="9">
        <v>13.11</v>
      </c>
      <c r="AU50" s="12" t="s">
        <v>93</v>
      </c>
      <c r="AV50" s="12" t="s">
        <v>94</v>
      </c>
      <c r="AW50" s="9" t="s">
        <v>95</v>
      </c>
      <c r="AX50" s="10" t="s">
        <v>96</v>
      </c>
      <c r="AY50" s="9" t="s">
        <v>394</v>
      </c>
      <c r="AZ50" s="10" t="s">
        <v>98</v>
      </c>
      <c r="BA50" s="9" t="s">
        <v>395</v>
      </c>
      <c r="BB50" s="10" t="s">
        <v>100</v>
      </c>
      <c r="BC50" s="9" t="s">
        <v>396</v>
      </c>
      <c r="BD50" s="9" t="s">
        <v>102</v>
      </c>
      <c r="BE50" s="9" t="s">
        <v>103</v>
      </c>
      <c r="BF50" s="10" t="s">
        <v>67</v>
      </c>
      <c r="BG50" s="10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</row>
    <row r="51" spans="1:133" ht="13.5" customHeight="1" x14ac:dyDescent="0.35">
      <c r="A51" s="9"/>
      <c r="B51" s="10" t="s">
        <v>59</v>
      </c>
      <c r="C51" s="10" t="s">
        <v>60</v>
      </c>
      <c r="D51" s="10" t="s">
        <v>61</v>
      </c>
      <c r="E51" s="10" t="s">
        <v>62</v>
      </c>
      <c r="F51" s="11" t="s">
        <v>397</v>
      </c>
      <c r="G51" s="10" t="s">
        <v>64</v>
      </c>
      <c r="H51" s="10" t="s">
        <v>65</v>
      </c>
      <c r="I51" s="10" t="s">
        <v>398</v>
      </c>
      <c r="J51" s="10" t="s">
        <v>67</v>
      </c>
      <c r="K51" s="10">
        <v>1</v>
      </c>
      <c r="L51" s="12" t="s">
        <v>68</v>
      </c>
      <c r="M51" s="10" t="s">
        <v>69</v>
      </c>
      <c r="N51" s="10" t="s">
        <v>70</v>
      </c>
      <c r="O51" s="13" t="s">
        <v>71</v>
      </c>
      <c r="P51" s="14" t="s">
        <v>172</v>
      </c>
      <c r="Q51" s="10" t="s">
        <v>73</v>
      </c>
      <c r="R51" s="10" t="s">
        <v>74</v>
      </c>
      <c r="S51" s="10" t="s">
        <v>75</v>
      </c>
      <c r="T51" s="10" t="s">
        <v>76</v>
      </c>
      <c r="U51" s="9" t="s">
        <v>77</v>
      </c>
      <c r="V51" s="9" t="s">
        <v>78</v>
      </c>
      <c r="W51" s="9">
        <v>84</v>
      </c>
      <c r="X51" s="9"/>
      <c r="Y51" s="9">
        <v>1.6593</v>
      </c>
      <c r="Z51" s="9">
        <v>-78.148899999999998</v>
      </c>
      <c r="AA51" s="10" t="s">
        <v>79</v>
      </c>
      <c r="AB51" s="10" t="s">
        <v>80</v>
      </c>
      <c r="AC51" s="9"/>
      <c r="AD51" s="9"/>
      <c r="AE51" s="10" t="s">
        <v>80</v>
      </c>
      <c r="AF51" s="10" t="s">
        <v>81</v>
      </c>
      <c r="AG51" s="10" t="s">
        <v>67</v>
      </c>
      <c r="AH51" s="13" t="s">
        <v>71</v>
      </c>
      <c r="AI51" s="9" t="s">
        <v>399</v>
      </c>
      <c r="AJ51" s="10" t="s">
        <v>83</v>
      </c>
      <c r="AK51" s="10" t="s">
        <v>84</v>
      </c>
      <c r="AL51" s="10" t="s">
        <v>85</v>
      </c>
      <c r="AM51" s="9" t="s">
        <v>400</v>
      </c>
      <c r="AN51" s="9" t="s">
        <v>401</v>
      </c>
      <c r="AO51" s="9" t="s">
        <v>402</v>
      </c>
      <c r="AP51" s="9" t="s">
        <v>403</v>
      </c>
      <c r="AQ51" s="9" t="s">
        <v>90</v>
      </c>
      <c r="AR51" s="9" t="s">
        <v>404</v>
      </c>
      <c r="AS51" s="12" t="s">
        <v>92</v>
      </c>
      <c r="AT51" s="9">
        <v>53.79</v>
      </c>
      <c r="AU51" s="12" t="s">
        <v>93</v>
      </c>
      <c r="AV51" s="12" t="s">
        <v>94</v>
      </c>
      <c r="AW51" s="9" t="s">
        <v>95</v>
      </c>
      <c r="AX51" s="10" t="s">
        <v>96</v>
      </c>
      <c r="AY51" s="9" t="s">
        <v>405</v>
      </c>
      <c r="AZ51" s="10" t="s">
        <v>98</v>
      </c>
      <c r="BA51" s="9" t="s">
        <v>406</v>
      </c>
      <c r="BB51" s="10" t="s">
        <v>100</v>
      </c>
      <c r="BC51" s="9" t="s">
        <v>407</v>
      </c>
      <c r="BD51" s="9" t="s">
        <v>102</v>
      </c>
      <c r="BE51" s="9" t="s">
        <v>103</v>
      </c>
      <c r="BF51" s="10" t="s">
        <v>67</v>
      </c>
      <c r="BG51" s="10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</row>
    <row r="52" spans="1:133" ht="13.5" customHeight="1" x14ac:dyDescent="0.35">
      <c r="A52" s="9"/>
      <c r="B52" s="10" t="s">
        <v>59</v>
      </c>
      <c r="C52" s="10" t="s">
        <v>60</v>
      </c>
      <c r="D52" s="10" t="s">
        <v>61</v>
      </c>
      <c r="E52" s="10" t="s">
        <v>62</v>
      </c>
      <c r="F52" s="11" t="s">
        <v>408</v>
      </c>
      <c r="G52" s="10" t="s">
        <v>64</v>
      </c>
      <c r="H52" s="10" t="s">
        <v>65</v>
      </c>
      <c r="I52" s="10" t="s">
        <v>409</v>
      </c>
      <c r="J52" s="10" t="s">
        <v>67</v>
      </c>
      <c r="K52" s="10">
        <v>1</v>
      </c>
      <c r="L52" s="12" t="s">
        <v>68</v>
      </c>
      <c r="M52" s="10" t="s">
        <v>69</v>
      </c>
      <c r="N52" s="10" t="s">
        <v>70</v>
      </c>
      <c r="O52" s="13" t="s">
        <v>71</v>
      </c>
      <c r="P52" s="14" t="s">
        <v>172</v>
      </c>
      <c r="Q52" s="10" t="s">
        <v>73</v>
      </c>
      <c r="R52" s="10" t="s">
        <v>74</v>
      </c>
      <c r="S52" s="10" t="s">
        <v>75</v>
      </c>
      <c r="T52" s="10" t="s">
        <v>76</v>
      </c>
      <c r="U52" s="9" t="s">
        <v>77</v>
      </c>
      <c r="V52" s="9" t="s">
        <v>78</v>
      </c>
      <c r="W52" s="9">
        <v>84</v>
      </c>
      <c r="X52" s="9"/>
      <c r="Y52" s="9">
        <v>1.6593</v>
      </c>
      <c r="Z52" s="9">
        <v>-78.148899999999998</v>
      </c>
      <c r="AA52" s="10" t="s">
        <v>79</v>
      </c>
      <c r="AB52" s="10" t="s">
        <v>80</v>
      </c>
      <c r="AC52" s="9"/>
      <c r="AD52" s="9"/>
      <c r="AE52" s="10" t="s">
        <v>80</v>
      </c>
      <c r="AF52" s="10" t="s">
        <v>81</v>
      </c>
      <c r="AG52" s="10" t="s">
        <v>67</v>
      </c>
      <c r="AH52" s="13" t="s">
        <v>71</v>
      </c>
      <c r="AI52" s="9" t="s">
        <v>399</v>
      </c>
      <c r="AJ52" s="10" t="s">
        <v>83</v>
      </c>
      <c r="AK52" s="10" t="s">
        <v>84</v>
      </c>
      <c r="AL52" s="10" t="s">
        <v>85</v>
      </c>
      <c r="AM52" s="9" t="s">
        <v>400</v>
      </c>
      <c r="AN52" s="9" t="s">
        <v>401</v>
      </c>
      <c r="AO52" s="9" t="s">
        <v>402</v>
      </c>
      <c r="AP52" s="9" t="s">
        <v>403</v>
      </c>
      <c r="AQ52" s="9" t="s">
        <v>90</v>
      </c>
      <c r="AR52" s="9" t="s">
        <v>404</v>
      </c>
      <c r="AS52" s="12" t="s">
        <v>92</v>
      </c>
      <c r="AT52" s="9">
        <v>53.69</v>
      </c>
      <c r="AU52" s="12" t="s">
        <v>93</v>
      </c>
      <c r="AV52" s="12" t="s">
        <v>94</v>
      </c>
      <c r="AW52" s="9" t="s">
        <v>95</v>
      </c>
      <c r="AX52" s="10" t="s">
        <v>96</v>
      </c>
      <c r="AY52" s="9" t="s">
        <v>405</v>
      </c>
      <c r="AZ52" s="10" t="s">
        <v>98</v>
      </c>
      <c r="BA52" s="9" t="s">
        <v>410</v>
      </c>
      <c r="BB52" s="10" t="s">
        <v>100</v>
      </c>
      <c r="BC52" s="9" t="s">
        <v>407</v>
      </c>
      <c r="BD52" s="9" t="s">
        <v>102</v>
      </c>
      <c r="BE52" s="9" t="s">
        <v>103</v>
      </c>
      <c r="BF52" s="10" t="s">
        <v>67</v>
      </c>
      <c r="BG52" s="10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</row>
    <row r="53" spans="1:133" ht="13.5" customHeight="1" x14ac:dyDescent="0.35">
      <c r="A53" s="9"/>
      <c r="B53" s="10" t="s">
        <v>59</v>
      </c>
      <c r="C53" s="10" t="s">
        <v>60</v>
      </c>
      <c r="D53" s="10" t="s">
        <v>61</v>
      </c>
      <c r="E53" s="10" t="s">
        <v>62</v>
      </c>
      <c r="F53" s="11" t="s">
        <v>411</v>
      </c>
      <c r="G53" s="10" t="s">
        <v>64</v>
      </c>
      <c r="H53" s="10" t="s">
        <v>65</v>
      </c>
      <c r="I53" s="10" t="s">
        <v>412</v>
      </c>
      <c r="J53" s="10" t="s">
        <v>67</v>
      </c>
      <c r="K53" s="10">
        <v>1</v>
      </c>
      <c r="L53" s="12" t="s">
        <v>68</v>
      </c>
      <c r="M53" s="10" t="s">
        <v>69</v>
      </c>
      <c r="N53" s="10" t="s">
        <v>70</v>
      </c>
      <c r="O53" s="13" t="s">
        <v>71</v>
      </c>
      <c r="P53" s="14" t="s">
        <v>191</v>
      </c>
      <c r="Q53" s="10" t="s">
        <v>73</v>
      </c>
      <c r="R53" s="10" t="s">
        <v>74</v>
      </c>
      <c r="S53" s="10" t="s">
        <v>75</v>
      </c>
      <c r="T53" s="10" t="s">
        <v>76</v>
      </c>
      <c r="U53" s="9" t="s">
        <v>77</v>
      </c>
      <c r="V53" s="9" t="s">
        <v>78</v>
      </c>
      <c r="W53" s="9">
        <v>72</v>
      </c>
      <c r="X53" s="9"/>
      <c r="Y53" s="9">
        <v>1.65899</v>
      </c>
      <c r="Z53" s="9">
        <v>-78.149109999999993</v>
      </c>
      <c r="AA53" s="10" t="s">
        <v>79</v>
      </c>
      <c r="AB53" s="10" t="s">
        <v>80</v>
      </c>
      <c r="AC53" s="9"/>
      <c r="AD53" s="9"/>
      <c r="AE53" s="10" t="s">
        <v>80</v>
      </c>
      <c r="AF53" s="10" t="s">
        <v>81</v>
      </c>
      <c r="AG53" s="10" t="s">
        <v>67</v>
      </c>
      <c r="AH53" s="13" t="s">
        <v>71</v>
      </c>
      <c r="AI53" s="9" t="s">
        <v>224</v>
      </c>
      <c r="AJ53" s="10" t="s">
        <v>83</v>
      </c>
      <c r="AK53" s="10" t="s">
        <v>84</v>
      </c>
      <c r="AL53" s="10" t="s">
        <v>85</v>
      </c>
      <c r="AM53" s="9" t="s">
        <v>116</v>
      </c>
      <c r="AN53" s="9" t="s">
        <v>225</v>
      </c>
      <c r="AO53" s="9" t="s">
        <v>226</v>
      </c>
      <c r="AP53" s="9" t="s">
        <v>227</v>
      </c>
      <c r="AQ53" s="9" t="s">
        <v>90</v>
      </c>
      <c r="AR53" s="9" t="s">
        <v>109</v>
      </c>
      <c r="AS53" s="12" t="s">
        <v>92</v>
      </c>
      <c r="AT53" s="9">
        <v>14.26</v>
      </c>
      <c r="AU53" s="12" t="s">
        <v>93</v>
      </c>
      <c r="AV53" s="12" t="s">
        <v>94</v>
      </c>
      <c r="AW53" s="9" t="s">
        <v>95</v>
      </c>
      <c r="AX53" s="10" t="s">
        <v>96</v>
      </c>
      <c r="AY53" s="9" t="s">
        <v>413</v>
      </c>
      <c r="AZ53" s="10" t="s">
        <v>98</v>
      </c>
      <c r="BA53" s="9" t="s">
        <v>414</v>
      </c>
      <c r="BB53" s="10" t="s">
        <v>100</v>
      </c>
      <c r="BC53" s="9" t="s">
        <v>415</v>
      </c>
      <c r="BD53" s="9" t="s">
        <v>102</v>
      </c>
      <c r="BE53" s="9" t="s">
        <v>103</v>
      </c>
      <c r="BF53" s="10" t="s">
        <v>67</v>
      </c>
      <c r="BG53" s="10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</row>
    <row r="54" spans="1:133" ht="13.5" customHeight="1" x14ac:dyDescent="0.35">
      <c r="A54" s="9"/>
      <c r="B54" s="10" t="s">
        <v>59</v>
      </c>
      <c r="C54" s="10" t="s">
        <v>60</v>
      </c>
      <c r="D54" s="10" t="s">
        <v>61</v>
      </c>
      <c r="E54" s="10" t="s">
        <v>62</v>
      </c>
      <c r="F54" s="11" t="s">
        <v>416</v>
      </c>
      <c r="G54" s="10" t="s">
        <v>64</v>
      </c>
      <c r="H54" s="10" t="s">
        <v>65</v>
      </c>
      <c r="I54" s="10" t="s">
        <v>417</v>
      </c>
      <c r="J54" s="10" t="s">
        <v>67</v>
      </c>
      <c r="K54" s="10">
        <v>1</v>
      </c>
      <c r="L54" s="12" t="s">
        <v>68</v>
      </c>
      <c r="M54" s="10" t="s">
        <v>69</v>
      </c>
      <c r="N54" s="10" t="s">
        <v>70</v>
      </c>
      <c r="O54" s="13" t="s">
        <v>71</v>
      </c>
      <c r="P54" s="14" t="s">
        <v>172</v>
      </c>
      <c r="Q54" s="10" t="s">
        <v>73</v>
      </c>
      <c r="R54" s="10" t="s">
        <v>74</v>
      </c>
      <c r="S54" s="10" t="s">
        <v>75</v>
      </c>
      <c r="T54" s="10" t="s">
        <v>76</v>
      </c>
      <c r="U54" s="9" t="s">
        <v>77</v>
      </c>
      <c r="V54" s="9" t="s">
        <v>78</v>
      </c>
      <c r="W54" s="9">
        <v>84</v>
      </c>
      <c r="X54" s="9"/>
      <c r="Y54" s="9">
        <v>1.6593</v>
      </c>
      <c r="Z54" s="9">
        <v>-78.148899999999998</v>
      </c>
      <c r="AA54" s="10" t="s">
        <v>79</v>
      </c>
      <c r="AB54" s="10" t="s">
        <v>80</v>
      </c>
      <c r="AC54" s="9"/>
      <c r="AD54" s="9"/>
      <c r="AE54" s="10" t="s">
        <v>80</v>
      </c>
      <c r="AF54" s="10" t="s">
        <v>81</v>
      </c>
      <c r="AG54" s="10" t="s">
        <v>67</v>
      </c>
      <c r="AH54" s="13" t="s">
        <v>71</v>
      </c>
      <c r="AI54" s="9" t="s">
        <v>341</v>
      </c>
      <c r="AJ54" s="10" t="s">
        <v>83</v>
      </c>
      <c r="AK54" s="10" t="s">
        <v>84</v>
      </c>
      <c r="AL54" s="10" t="s">
        <v>85</v>
      </c>
      <c r="AM54" s="9" t="s">
        <v>86</v>
      </c>
      <c r="AN54" s="9" t="s">
        <v>87</v>
      </c>
      <c r="AO54" s="9" t="s">
        <v>240</v>
      </c>
      <c r="AP54" s="9" t="s">
        <v>342</v>
      </c>
      <c r="AQ54" s="9" t="s">
        <v>90</v>
      </c>
      <c r="AR54" s="9" t="s">
        <v>343</v>
      </c>
      <c r="AS54" s="12" t="s">
        <v>92</v>
      </c>
      <c r="AT54" s="9">
        <v>2.29</v>
      </c>
      <c r="AU54" s="12" t="s">
        <v>93</v>
      </c>
      <c r="AV54" s="12" t="s">
        <v>94</v>
      </c>
      <c r="AW54" s="9" t="s">
        <v>95</v>
      </c>
      <c r="AX54" s="10" t="s">
        <v>96</v>
      </c>
      <c r="AY54" s="9" t="s">
        <v>97</v>
      </c>
      <c r="AZ54" s="10" t="s">
        <v>98</v>
      </c>
      <c r="BA54" s="9" t="s">
        <v>418</v>
      </c>
      <c r="BB54" s="10" t="s">
        <v>100</v>
      </c>
      <c r="BC54" s="9" t="s">
        <v>419</v>
      </c>
      <c r="BD54" s="9" t="s">
        <v>102</v>
      </c>
      <c r="BE54" s="9" t="s">
        <v>103</v>
      </c>
      <c r="BF54" s="10" t="s">
        <v>67</v>
      </c>
      <c r="BG54" s="10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</row>
    <row r="55" spans="1:133" ht="13.5" customHeight="1" x14ac:dyDescent="0.35">
      <c r="A55" s="9"/>
      <c r="B55" s="10" t="s">
        <v>59</v>
      </c>
      <c r="C55" s="10" t="s">
        <v>60</v>
      </c>
      <c r="D55" s="10" t="s">
        <v>61</v>
      </c>
      <c r="E55" s="10" t="s">
        <v>62</v>
      </c>
      <c r="F55" s="11" t="s">
        <v>420</v>
      </c>
      <c r="G55" s="10" t="s">
        <v>64</v>
      </c>
      <c r="H55" s="10" t="s">
        <v>65</v>
      </c>
      <c r="I55" s="10" t="s">
        <v>421</v>
      </c>
      <c r="J55" s="10" t="s">
        <v>67</v>
      </c>
      <c r="K55" s="10">
        <v>1</v>
      </c>
      <c r="L55" s="12" t="s">
        <v>68</v>
      </c>
      <c r="M55" s="10" t="s">
        <v>69</v>
      </c>
      <c r="N55" s="10" t="s">
        <v>70</v>
      </c>
      <c r="O55" s="13" t="s">
        <v>71</v>
      </c>
      <c r="P55" s="14" t="s">
        <v>136</v>
      </c>
      <c r="Q55" s="10" t="s">
        <v>73</v>
      </c>
      <c r="R55" s="10" t="s">
        <v>74</v>
      </c>
      <c r="S55" s="10" t="s">
        <v>75</v>
      </c>
      <c r="T55" s="10" t="s">
        <v>76</v>
      </c>
      <c r="U55" s="9" t="s">
        <v>77</v>
      </c>
      <c r="V55" s="9" t="s">
        <v>78</v>
      </c>
      <c r="W55" s="9">
        <v>134</v>
      </c>
      <c r="X55" s="9"/>
      <c r="Y55" s="9">
        <v>1.6633199999999999</v>
      </c>
      <c r="Z55" s="9">
        <v>-78.146540000000002</v>
      </c>
      <c r="AA55" s="10" t="s">
        <v>79</v>
      </c>
      <c r="AB55" s="10" t="s">
        <v>80</v>
      </c>
      <c r="AC55" s="9"/>
      <c r="AD55" s="9"/>
      <c r="AE55" s="10" t="s">
        <v>80</v>
      </c>
      <c r="AF55" s="10" t="s">
        <v>81</v>
      </c>
      <c r="AG55" s="10" t="s">
        <v>67</v>
      </c>
      <c r="AH55" s="13" t="s">
        <v>71</v>
      </c>
      <c r="AI55" s="9" t="s">
        <v>422</v>
      </c>
      <c r="AJ55" s="10" t="s">
        <v>83</v>
      </c>
      <c r="AK55" s="10" t="s">
        <v>84</v>
      </c>
      <c r="AL55" s="10" t="s">
        <v>85</v>
      </c>
      <c r="AM55" s="9" t="s">
        <v>116</v>
      </c>
      <c r="AN55" s="9" t="s">
        <v>423</v>
      </c>
      <c r="AO55" s="9" t="s">
        <v>424</v>
      </c>
      <c r="AP55" s="9" t="s">
        <v>425</v>
      </c>
      <c r="AQ55" s="9" t="s">
        <v>90</v>
      </c>
      <c r="AR55" s="9" t="s">
        <v>426</v>
      </c>
      <c r="AS55" s="12" t="s">
        <v>92</v>
      </c>
      <c r="AT55" s="9">
        <v>17.239999999999998</v>
      </c>
      <c r="AU55" s="12" t="s">
        <v>93</v>
      </c>
      <c r="AV55" s="12" t="s">
        <v>94</v>
      </c>
      <c r="AW55" s="9" t="s">
        <v>95</v>
      </c>
      <c r="AX55" s="10" t="s">
        <v>96</v>
      </c>
      <c r="AY55" s="9" t="s">
        <v>361</v>
      </c>
      <c r="AZ55" s="10" t="s">
        <v>98</v>
      </c>
      <c r="BA55" s="9" t="s">
        <v>427</v>
      </c>
      <c r="BB55" s="10" t="s">
        <v>100</v>
      </c>
      <c r="BC55" s="9" t="s">
        <v>428</v>
      </c>
      <c r="BD55" s="9" t="s">
        <v>102</v>
      </c>
      <c r="BE55" s="9" t="s">
        <v>103</v>
      </c>
      <c r="BF55" s="10" t="s">
        <v>67</v>
      </c>
      <c r="BG55" s="10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</row>
    <row r="56" spans="1:133" ht="13.5" customHeight="1" x14ac:dyDescent="0.35">
      <c r="A56" s="9"/>
      <c r="B56" s="10" t="s">
        <v>59</v>
      </c>
      <c r="C56" s="10" t="s">
        <v>60</v>
      </c>
      <c r="D56" s="10" t="s">
        <v>61</v>
      </c>
      <c r="E56" s="10" t="s">
        <v>62</v>
      </c>
      <c r="F56" s="11" t="s">
        <v>429</v>
      </c>
      <c r="G56" s="10" t="s">
        <v>64</v>
      </c>
      <c r="H56" s="10" t="s">
        <v>65</v>
      </c>
      <c r="I56" s="10" t="s">
        <v>430</v>
      </c>
      <c r="J56" s="10" t="s">
        <v>67</v>
      </c>
      <c r="K56" s="10">
        <v>1</v>
      </c>
      <c r="L56" s="12" t="s">
        <v>68</v>
      </c>
      <c r="M56" s="10" t="s">
        <v>69</v>
      </c>
      <c r="N56" s="10" t="s">
        <v>70</v>
      </c>
      <c r="O56" s="13" t="s">
        <v>71</v>
      </c>
      <c r="P56" s="14" t="s">
        <v>72</v>
      </c>
      <c r="Q56" s="10" t="s">
        <v>73</v>
      </c>
      <c r="R56" s="10" t="s">
        <v>74</v>
      </c>
      <c r="S56" s="10" t="s">
        <v>75</v>
      </c>
      <c r="T56" s="10" t="s">
        <v>76</v>
      </c>
      <c r="U56" s="9" t="s">
        <v>77</v>
      </c>
      <c r="V56" s="9" t="s">
        <v>78</v>
      </c>
      <c r="W56" s="9">
        <v>126</v>
      </c>
      <c r="X56" s="9"/>
      <c r="Y56" s="9">
        <v>1.6627700000000001</v>
      </c>
      <c r="Z56" s="9">
        <v>-78.146469999999994</v>
      </c>
      <c r="AA56" s="10" t="s">
        <v>79</v>
      </c>
      <c r="AB56" s="10" t="s">
        <v>80</v>
      </c>
      <c r="AC56" s="9"/>
      <c r="AD56" s="9"/>
      <c r="AE56" s="10" t="s">
        <v>80</v>
      </c>
      <c r="AF56" s="10" t="s">
        <v>81</v>
      </c>
      <c r="AG56" s="10" t="s">
        <v>67</v>
      </c>
      <c r="AH56" s="13" t="s">
        <v>71</v>
      </c>
      <c r="AI56" s="9" t="s">
        <v>330</v>
      </c>
      <c r="AJ56" s="10" t="s">
        <v>83</v>
      </c>
      <c r="AK56" s="10" t="s">
        <v>84</v>
      </c>
      <c r="AL56" s="10" t="s">
        <v>85</v>
      </c>
      <c r="AM56" s="9" t="s">
        <v>86</v>
      </c>
      <c r="AN56" s="9" t="s">
        <v>87</v>
      </c>
      <c r="AO56" s="9" t="s">
        <v>331</v>
      </c>
      <c r="AP56" s="9" t="s">
        <v>332</v>
      </c>
      <c r="AQ56" s="9" t="s">
        <v>90</v>
      </c>
      <c r="AR56" s="9" t="s">
        <v>333</v>
      </c>
      <c r="AS56" s="12" t="s">
        <v>92</v>
      </c>
      <c r="AT56" s="9">
        <v>4.57</v>
      </c>
      <c r="AU56" s="12" t="s">
        <v>93</v>
      </c>
      <c r="AV56" s="12" t="s">
        <v>94</v>
      </c>
      <c r="AW56" s="9" t="s">
        <v>95</v>
      </c>
      <c r="AX56" s="10" t="s">
        <v>96</v>
      </c>
      <c r="AY56" s="9" t="s">
        <v>97</v>
      </c>
      <c r="AZ56" s="10" t="s">
        <v>98</v>
      </c>
      <c r="BA56" s="9" t="s">
        <v>431</v>
      </c>
      <c r="BB56" s="10" t="s">
        <v>100</v>
      </c>
      <c r="BC56" s="9" t="s">
        <v>193</v>
      </c>
      <c r="BD56" s="9" t="s">
        <v>102</v>
      </c>
      <c r="BE56" s="9" t="s">
        <v>103</v>
      </c>
      <c r="BF56" s="10" t="s">
        <v>67</v>
      </c>
      <c r="BG56" s="10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</row>
    <row r="57" spans="1:133" ht="13.5" customHeight="1" x14ac:dyDescent="0.35">
      <c r="A57" s="9"/>
      <c r="B57" s="10" t="s">
        <v>59</v>
      </c>
      <c r="C57" s="10" t="s">
        <v>60</v>
      </c>
      <c r="D57" s="10" t="s">
        <v>61</v>
      </c>
      <c r="E57" s="10" t="s">
        <v>62</v>
      </c>
      <c r="F57" s="11" t="s">
        <v>432</v>
      </c>
      <c r="G57" s="10" t="s">
        <v>64</v>
      </c>
      <c r="H57" s="10" t="s">
        <v>65</v>
      </c>
      <c r="I57" s="10" t="s">
        <v>433</v>
      </c>
      <c r="J57" s="10" t="s">
        <v>67</v>
      </c>
      <c r="K57" s="10">
        <v>1</v>
      </c>
      <c r="L57" s="12" t="s">
        <v>68</v>
      </c>
      <c r="M57" s="10" t="s">
        <v>69</v>
      </c>
      <c r="N57" s="10" t="s">
        <v>70</v>
      </c>
      <c r="O57" s="13" t="s">
        <v>71</v>
      </c>
      <c r="P57" s="14" t="s">
        <v>182</v>
      </c>
      <c r="Q57" s="10" t="s">
        <v>73</v>
      </c>
      <c r="R57" s="10" t="s">
        <v>74</v>
      </c>
      <c r="S57" s="10" t="s">
        <v>75</v>
      </c>
      <c r="T57" s="10" t="s">
        <v>76</v>
      </c>
      <c r="U57" s="9" t="s">
        <v>77</v>
      </c>
      <c r="V57" s="9" t="s">
        <v>78</v>
      </c>
      <c r="W57" s="9">
        <v>88</v>
      </c>
      <c r="X57" s="9"/>
      <c r="Y57" s="9">
        <v>1.6592800000000001</v>
      </c>
      <c r="Z57" s="9">
        <v>-78.148629999999997</v>
      </c>
      <c r="AA57" s="10" t="s">
        <v>79</v>
      </c>
      <c r="AB57" s="10" t="s">
        <v>80</v>
      </c>
      <c r="AC57" s="9"/>
      <c r="AD57" s="9"/>
      <c r="AE57" s="10" t="s">
        <v>80</v>
      </c>
      <c r="AF57" s="10" t="s">
        <v>81</v>
      </c>
      <c r="AG57" s="10" t="s">
        <v>67</v>
      </c>
      <c r="AH57" s="13" t="s">
        <v>71</v>
      </c>
      <c r="AI57" s="9" t="s">
        <v>82</v>
      </c>
      <c r="AJ57" s="10" t="s">
        <v>83</v>
      </c>
      <c r="AK57" s="10" t="s">
        <v>84</v>
      </c>
      <c r="AL57" s="10" t="s">
        <v>85</v>
      </c>
      <c r="AM57" s="9" t="s">
        <v>86</v>
      </c>
      <c r="AN57" s="9" t="s">
        <v>87</v>
      </c>
      <c r="AO57" s="9" t="s">
        <v>88</v>
      </c>
      <c r="AP57" s="9" t="s">
        <v>89</v>
      </c>
      <c r="AQ57" s="9" t="s">
        <v>90</v>
      </c>
      <c r="AR57" s="9" t="s">
        <v>91</v>
      </c>
      <c r="AS57" s="12" t="s">
        <v>92</v>
      </c>
      <c r="AT57" s="9">
        <v>3.98</v>
      </c>
      <c r="AU57" s="12" t="s">
        <v>93</v>
      </c>
      <c r="AV57" s="12" t="s">
        <v>94</v>
      </c>
      <c r="AW57" s="9" t="s">
        <v>95</v>
      </c>
      <c r="AX57" s="10" t="s">
        <v>96</v>
      </c>
      <c r="AY57" s="9" t="s">
        <v>97</v>
      </c>
      <c r="AZ57" s="10" t="s">
        <v>98</v>
      </c>
      <c r="BA57" s="9" t="s">
        <v>434</v>
      </c>
      <c r="BB57" s="10" t="s">
        <v>100</v>
      </c>
      <c r="BC57" s="9" t="s">
        <v>435</v>
      </c>
      <c r="BD57" s="9" t="s">
        <v>102</v>
      </c>
      <c r="BE57" s="9" t="s">
        <v>103</v>
      </c>
      <c r="BF57" s="10" t="s">
        <v>67</v>
      </c>
      <c r="BG57" s="10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</row>
    <row r="58" spans="1:133" ht="13.5" customHeight="1" x14ac:dyDescent="0.35">
      <c r="A58" s="9"/>
      <c r="B58" s="10" t="s">
        <v>59</v>
      </c>
      <c r="C58" s="10" t="s">
        <v>60</v>
      </c>
      <c r="D58" s="10" t="s">
        <v>61</v>
      </c>
      <c r="E58" s="10" t="s">
        <v>62</v>
      </c>
      <c r="F58" s="11" t="s">
        <v>436</v>
      </c>
      <c r="G58" s="10" t="s">
        <v>64</v>
      </c>
      <c r="H58" s="10" t="s">
        <v>65</v>
      </c>
      <c r="I58" s="10" t="s">
        <v>437</v>
      </c>
      <c r="J58" s="10" t="s">
        <v>67</v>
      </c>
      <c r="K58" s="10">
        <v>1</v>
      </c>
      <c r="L58" s="12" t="s">
        <v>68</v>
      </c>
      <c r="M58" s="10" t="s">
        <v>69</v>
      </c>
      <c r="N58" s="10" t="s">
        <v>70</v>
      </c>
      <c r="O58" s="13" t="s">
        <v>71</v>
      </c>
      <c r="P58" s="14" t="s">
        <v>172</v>
      </c>
      <c r="Q58" s="10" t="s">
        <v>73</v>
      </c>
      <c r="R58" s="10" t="s">
        <v>74</v>
      </c>
      <c r="S58" s="10" t="s">
        <v>75</v>
      </c>
      <c r="T58" s="10" t="s">
        <v>76</v>
      </c>
      <c r="U58" s="9" t="s">
        <v>77</v>
      </c>
      <c r="V58" s="9" t="s">
        <v>78</v>
      </c>
      <c r="W58" s="9">
        <v>85</v>
      </c>
      <c r="X58" s="9"/>
      <c r="Y58" s="9">
        <v>1.65933</v>
      </c>
      <c r="Z58" s="9">
        <v>-78.148780000000002</v>
      </c>
      <c r="AA58" s="10" t="s">
        <v>79</v>
      </c>
      <c r="AB58" s="10" t="s">
        <v>80</v>
      </c>
      <c r="AC58" s="9"/>
      <c r="AD58" s="9"/>
      <c r="AE58" s="10" t="s">
        <v>80</v>
      </c>
      <c r="AF58" s="10" t="s">
        <v>81</v>
      </c>
      <c r="AG58" s="10" t="s">
        <v>67</v>
      </c>
      <c r="AH58" s="13" t="s">
        <v>71</v>
      </c>
      <c r="AI58" s="9" t="s">
        <v>82</v>
      </c>
      <c r="AJ58" s="10" t="s">
        <v>83</v>
      </c>
      <c r="AK58" s="10" t="s">
        <v>84</v>
      </c>
      <c r="AL58" s="10" t="s">
        <v>85</v>
      </c>
      <c r="AM58" s="9" t="s">
        <v>86</v>
      </c>
      <c r="AN58" s="9" t="s">
        <v>87</v>
      </c>
      <c r="AO58" s="9" t="s">
        <v>88</v>
      </c>
      <c r="AP58" s="9" t="s">
        <v>89</v>
      </c>
      <c r="AQ58" s="9" t="s">
        <v>90</v>
      </c>
      <c r="AR58" s="9" t="s">
        <v>91</v>
      </c>
      <c r="AS58" s="12" t="s">
        <v>92</v>
      </c>
      <c r="AT58" s="9">
        <v>4.57</v>
      </c>
      <c r="AU58" s="12" t="s">
        <v>93</v>
      </c>
      <c r="AV58" s="12" t="s">
        <v>94</v>
      </c>
      <c r="AW58" s="9" t="s">
        <v>95</v>
      </c>
      <c r="AX58" s="10" t="s">
        <v>96</v>
      </c>
      <c r="AY58" s="9" t="s">
        <v>438</v>
      </c>
      <c r="AZ58" s="10" t="s">
        <v>98</v>
      </c>
      <c r="BA58" s="9" t="s">
        <v>439</v>
      </c>
      <c r="BB58" s="10" t="s">
        <v>100</v>
      </c>
      <c r="BC58" s="9" t="s">
        <v>440</v>
      </c>
      <c r="BD58" s="9" t="s">
        <v>102</v>
      </c>
      <c r="BE58" s="9" t="s">
        <v>103</v>
      </c>
      <c r="BF58" s="10" t="s">
        <v>67</v>
      </c>
      <c r="BG58" s="10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</row>
    <row r="59" spans="1:133" ht="13.5" customHeight="1" x14ac:dyDescent="0.35">
      <c r="A59" s="9"/>
      <c r="B59" s="10" t="s">
        <v>59</v>
      </c>
      <c r="C59" s="10" t="s">
        <v>60</v>
      </c>
      <c r="D59" s="10" t="s">
        <v>61</v>
      </c>
      <c r="E59" s="10" t="s">
        <v>62</v>
      </c>
      <c r="F59" s="11" t="s">
        <v>441</v>
      </c>
      <c r="G59" s="10" t="s">
        <v>64</v>
      </c>
      <c r="H59" s="10" t="s">
        <v>65</v>
      </c>
      <c r="I59" s="10" t="s">
        <v>442</v>
      </c>
      <c r="J59" s="10" t="s">
        <v>67</v>
      </c>
      <c r="K59" s="10">
        <v>1</v>
      </c>
      <c r="L59" s="12" t="s">
        <v>68</v>
      </c>
      <c r="M59" s="10" t="s">
        <v>69</v>
      </c>
      <c r="N59" s="10" t="s">
        <v>70</v>
      </c>
      <c r="O59" s="13" t="s">
        <v>71</v>
      </c>
      <c r="P59" s="14" t="s">
        <v>72</v>
      </c>
      <c r="Q59" s="10" t="s">
        <v>73</v>
      </c>
      <c r="R59" s="10" t="s">
        <v>74</v>
      </c>
      <c r="S59" s="10" t="s">
        <v>75</v>
      </c>
      <c r="T59" s="10" t="s">
        <v>76</v>
      </c>
      <c r="U59" s="9" t="s">
        <v>77</v>
      </c>
      <c r="V59" s="9" t="s">
        <v>78</v>
      </c>
      <c r="W59" s="9">
        <v>125</v>
      </c>
      <c r="X59" s="9"/>
      <c r="Y59" s="9">
        <v>1.66252</v>
      </c>
      <c r="Z59" s="9">
        <v>-78.146479999999997</v>
      </c>
      <c r="AA59" s="10" t="s">
        <v>79</v>
      </c>
      <c r="AB59" s="10" t="s">
        <v>80</v>
      </c>
      <c r="AC59" s="9"/>
      <c r="AD59" s="9"/>
      <c r="AE59" s="10" t="s">
        <v>80</v>
      </c>
      <c r="AF59" s="10" t="s">
        <v>81</v>
      </c>
      <c r="AG59" s="10" t="s">
        <v>67</v>
      </c>
      <c r="AH59" s="13" t="s">
        <v>71</v>
      </c>
      <c r="AI59" s="9" t="s">
        <v>303</v>
      </c>
      <c r="AJ59" s="10" t="s">
        <v>83</v>
      </c>
      <c r="AK59" s="10" t="s">
        <v>84</v>
      </c>
      <c r="AL59" s="10" t="s">
        <v>85</v>
      </c>
      <c r="AM59" s="9" t="s">
        <v>116</v>
      </c>
      <c r="AN59" s="9" t="s">
        <v>304</v>
      </c>
      <c r="AO59" s="9" t="s">
        <v>305</v>
      </c>
      <c r="AP59" s="9" t="s">
        <v>306</v>
      </c>
      <c r="AQ59" s="9" t="s">
        <v>90</v>
      </c>
      <c r="AR59" s="9" t="s">
        <v>307</v>
      </c>
      <c r="AS59" s="12" t="s">
        <v>92</v>
      </c>
      <c r="AT59" s="9">
        <v>9.42</v>
      </c>
      <c r="AU59" s="12" t="s">
        <v>93</v>
      </c>
      <c r="AV59" s="12" t="s">
        <v>94</v>
      </c>
      <c r="AW59" s="9" t="s">
        <v>95</v>
      </c>
      <c r="AX59" s="10" t="s">
        <v>96</v>
      </c>
      <c r="AY59" s="9" t="s">
        <v>438</v>
      </c>
      <c r="AZ59" s="10" t="s">
        <v>98</v>
      </c>
      <c r="BA59" s="9" t="s">
        <v>443</v>
      </c>
      <c r="BB59" s="10" t="s">
        <v>100</v>
      </c>
      <c r="BC59" s="9" t="s">
        <v>444</v>
      </c>
      <c r="BD59" s="9" t="s">
        <v>102</v>
      </c>
      <c r="BE59" s="9" t="s">
        <v>103</v>
      </c>
      <c r="BF59" s="10" t="s">
        <v>67</v>
      </c>
      <c r="BG59" s="10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</row>
    <row r="60" spans="1:133" ht="13.5" customHeight="1" x14ac:dyDescent="0.35">
      <c r="A60" s="9"/>
      <c r="B60" s="10" t="s">
        <v>59</v>
      </c>
      <c r="C60" s="10" t="s">
        <v>60</v>
      </c>
      <c r="D60" s="10" t="s">
        <v>61</v>
      </c>
      <c r="E60" s="10" t="s">
        <v>62</v>
      </c>
      <c r="F60" s="11" t="s">
        <v>445</v>
      </c>
      <c r="G60" s="10" t="s">
        <v>64</v>
      </c>
      <c r="H60" s="10" t="s">
        <v>65</v>
      </c>
      <c r="I60" s="10" t="s">
        <v>446</v>
      </c>
      <c r="J60" s="10" t="s">
        <v>67</v>
      </c>
      <c r="K60" s="10">
        <v>1</v>
      </c>
      <c r="L60" s="12" t="s">
        <v>68</v>
      </c>
      <c r="M60" s="10" t="s">
        <v>69</v>
      </c>
      <c r="N60" s="10" t="s">
        <v>70</v>
      </c>
      <c r="O60" s="13" t="s">
        <v>71</v>
      </c>
      <c r="P60" s="14" t="s">
        <v>72</v>
      </c>
      <c r="Q60" s="10" t="s">
        <v>73</v>
      </c>
      <c r="R60" s="10" t="s">
        <v>74</v>
      </c>
      <c r="S60" s="10" t="s">
        <v>75</v>
      </c>
      <c r="T60" s="10" t="s">
        <v>76</v>
      </c>
      <c r="U60" s="9" t="s">
        <v>77</v>
      </c>
      <c r="V60" s="9" t="s">
        <v>78</v>
      </c>
      <c r="W60" s="9">
        <v>125</v>
      </c>
      <c r="X60" s="9"/>
      <c r="Y60" s="9">
        <v>1.66252</v>
      </c>
      <c r="Z60" s="9">
        <v>-78.146479999999997</v>
      </c>
      <c r="AA60" s="10" t="s">
        <v>79</v>
      </c>
      <c r="AB60" s="10" t="s">
        <v>80</v>
      </c>
      <c r="AC60" s="9"/>
      <c r="AD60" s="9"/>
      <c r="AE60" s="10" t="s">
        <v>80</v>
      </c>
      <c r="AF60" s="10" t="s">
        <v>81</v>
      </c>
      <c r="AG60" s="10" t="s">
        <v>67</v>
      </c>
      <c r="AH60" s="13" t="s">
        <v>71</v>
      </c>
      <c r="AI60" s="9" t="s">
        <v>125</v>
      </c>
      <c r="AJ60" s="10" t="s">
        <v>83</v>
      </c>
      <c r="AK60" s="10" t="s">
        <v>84</v>
      </c>
      <c r="AL60" s="10" t="s">
        <v>85</v>
      </c>
      <c r="AM60" s="9" t="s">
        <v>116</v>
      </c>
      <c r="AN60" s="9" t="s">
        <v>126</v>
      </c>
      <c r="AO60" s="9" t="s">
        <v>127</v>
      </c>
      <c r="AP60" s="9" t="s">
        <v>128</v>
      </c>
      <c r="AQ60" s="9" t="s">
        <v>90</v>
      </c>
      <c r="AR60" s="9" t="s">
        <v>129</v>
      </c>
      <c r="AS60" s="12" t="s">
        <v>92</v>
      </c>
      <c r="AT60" s="9">
        <v>16.52</v>
      </c>
      <c r="AU60" s="12" t="s">
        <v>93</v>
      </c>
      <c r="AV60" s="12" t="s">
        <v>94</v>
      </c>
      <c r="AW60" s="9" t="s">
        <v>95</v>
      </c>
      <c r="AX60" s="10" t="s">
        <v>96</v>
      </c>
      <c r="AY60" s="9" t="s">
        <v>131</v>
      </c>
      <c r="AZ60" s="10" t="s">
        <v>98</v>
      </c>
      <c r="BA60" s="9" t="s">
        <v>447</v>
      </c>
      <c r="BB60" s="10" t="s">
        <v>100</v>
      </c>
      <c r="BC60" s="9" t="s">
        <v>448</v>
      </c>
      <c r="BD60" s="9" t="s">
        <v>102</v>
      </c>
      <c r="BE60" s="9" t="s">
        <v>103</v>
      </c>
      <c r="BF60" s="10" t="s">
        <v>67</v>
      </c>
      <c r="BG60" s="10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</row>
    <row r="61" spans="1:133" ht="13.5" customHeight="1" x14ac:dyDescent="0.35">
      <c r="A61" s="9"/>
      <c r="B61" s="10" t="s">
        <v>59</v>
      </c>
      <c r="C61" s="10" t="s">
        <v>60</v>
      </c>
      <c r="D61" s="10" t="s">
        <v>61</v>
      </c>
      <c r="E61" s="10" t="s">
        <v>62</v>
      </c>
      <c r="F61" s="11" t="s">
        <v>449</v>
      </c>
      <c r="G61" s="10" t="s">
        <v>64</v>
      </c>
      <c r="H61" s="10" t="s">
        <v>65</v>
      </c>
      <c r="I61" s="10" t="s">
        <v>450</v>
      </c>
      <c r="J61" s="10" t="s">
        <v>67</v>
      </c>
      <c r="K61" s="10">
        <v>1</v>
      </c>
      <c r="L61" s="12" t="s">
        <v>68</v>
      </c>
      <c r="M61" s="10" t="s">
        <v>69</v>
      </c>
      <c r="N61" s="10" t="s">
        <v>70</v>
      </c>
      <c r="O61" s="13" t="s">
        <v>71</v>
      </c>
      <c r="P61" s="14" t="s">
        <v>72</v>
      </c>
      <c r="Q61" s="10" t="s">
        <v>73</v>
      </c>
      <c r="R61" s="10" t="s">
        <v>74</v>
      </c>
      <c r="S61" s="10" t="s">
        <v>75</v>
      </c>
      <c r="T61" s="10" t="s">
        <v>76</v>
      </c>
      <c r="U61" s="9" t="s">
        <v>77</v>
      </c>
      <c r="V61" s="9" t="s">
        <v>78</v>
      </c>
      <c r="W61" s="9">
        <v>124</v>
      </c>
      <c r="X61" s="9"/>
      <c r="Y61" s="9">
        <v>1.6625300000000001</v>
      </c>
      <c r="Z61" s="9">
        <v>-78.14649</v>
      </c>
      <c r="AA61" s="10" t="s">
        <v>79</v>
      </c>
      <c r="AB61" s="10" t="s">
        <v>80</v>
      </c>
      <c r="AC61" s="9"/>
      <c r="AD61" s="9"/>
      <c r="AE61" s="10" t="s">
        <v>80</v>
      </c>
      <c r="AF61" s="10" t="s">
        <v>81</v>
      </c>
      <c r="AG61" s="10" t="s">
        <v>67</v>
      </c>
      <c r="AH61" s="13" t="s">
        <v>71</v>
      </c>
      <c r="AI61" s="9" t="s">
        <v>214</v>
      </c>
      <c r="AJ61" s="10" t="s">
        <v>83</v>
      </c>
      <c r="AK61" s="10" t="s">
        <v>84</v>
      </c>
      <c r="AL61" s="10" t="s">
        <v>85</v>
      </c>
      <c r="AM61" s="9" t="s">
        <v>116</v>
      </c>
      <c r="AN61" s="9" t="s">
        <v>126</v>
      </c>
      <c r="AO61" s="9" t="s">
        <v>215</v>
      </c>
      <c r="AP61" s="9" t="s">
        <v>216</v>
      </c>
      <c r="AQ61" s="9" t="s">
        <v>90</v>
      </c>
      <c r="AR61" s="9" t="s">
        <v>217</v>
      </c>
      <c r="AS61" s="12" t="s">
        <v>92</v>
      </c>
      <c r="AT61" s="9">
        <v>8.5299999999999994</v>
      </c>
      <c r="AU61" s="12" t="s">
        <v>93</v>
      </c>
      <c r="AV61" s="12" t="s">
        <v>94</v>
      </c>
      <c r="AW61" s="9" t="s">
        <v>95</v>
      </c>
      <c r="AX61" s="10" t="s">
        <v>96</v>
      </c>
      <c r="AY61" s="9" t="s">
        <v>131</v>
      </c>
      <c r="AZ61" s="10" t="s">
        <v>98</v>
      </c>
      <c r="BA61" s="9" t="s">
        <v>451</v>
      </c>
      <c r="BB61" s="10" t="s">
        <v>100</v>
      </c>
      <c r="BC61" s="9" t="s">
        <v>452</v>
      </c>
      <c r="BD61" s="9" t="s">
        <v>102</v>
      </c>
      <c r="BE61" s="9" t="s">
        <v>103</v>
      </c>
      <c r="BF61" s="10" t="s">
        <v>67</v>
      </c>
      <c r="BG61" s="10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</row>
    <row r="62" spans="1:133" ht="13.5" customHeight="1" x14ac:dyDescent="0.35">
      <c r="A62" s="9"/>
      <c r="B62" s="10" t="s">
        <v>59</v>
      </c>
      <c r="C62" s="10" t="s">
        <v>60</v>
      </c>
      <c r="D62" s="10" t="s">
        <v>61</v>
      </c>
      <c r="E62" s="10" t="s">
        <v>62</v>
      </c>
      <c r="F62" s="11" t="s">
        <v>453</v>
      </c>
      <c r="G62" s="10" t="s">
        <v>64</v>
      </c>
      <c r="H62" s="10" t="s">
        <v>65</v>
      </c>
      <c r="I62" s="10" t="s">
        <v>454</v>
      </c>
      <c r="J62" s="10" t="s">
        <v>67</v>
      </c>
      <c r="K62" s="10">
        <v>1</v>
      </c>
      <c r="L62" s="12" t="s">
        <v>68</v>
      </c>
      <c r="M62" s="10" t="s">
        <v>69</v>
      </c>
      <c r="N62" s="10" t="s">
        <v>70</v>
      </c>
      <c r="O62" s="13" t="s">
        <v>71</v>
      </c>
      <c r="P62" s="14" t="s">
        <v>455</v>
      </c>
      <c r="Q62" s="10" t="s">
        <v>73</v>
      </c>
      <c r="R62" s="10" t="s">
        <v>74</v>
      </c>
      <c r="S62" s="10" t="s">
        <v>75</v>
      </c>
      <c r="T62" s="10" t="s">
        <v>76</v>
      </c>
      <c r="U62" s="9" t="s">
        <v>77</v>
      </c>
      <c r="V62" s="9" t="s">
        <v>78</v>
      </c>
      <c r="W62" s="9">
        <v>131</v>
      </c>
      <c r="X62" s="9"/>
      <c r="Y62" s="9">
        <v>1.6639200000000001</v>
      </c>
      <c r="Z62" s="9">
        <v>-78.146829999999994</v>
      </c>
      <c r="AA62" s="10" t="s">
        <v>79</v>
      </c>
      <c r="AB62" s="10" t="s">
        <v>80</v>
      </c>
      <c r="AC62" s="9"/>
      <c r="AD62" s="9"/>
      <c r="AE62" s="10" t="s">
        <v>80</v>
      </c>
      <c r="AF62" s="10" t="s">
        <v>81</v>
      </c>
      <c r="AG62" s="10" t="s">
        <v>67</v>
      </c>
      <c r="AH62" s="13" t="s">
        <v>71</v>
      </c>
      <c r="AI62" s="9" t="s">
        <v>233</v>
      </c>
      <c r="AJ62" s="10" t="s">
        <v>83</v>
      </c>
      <c r="AK62" s="10" t="s">
        <v>84</v>
      </c>
      <c r="AL62" s="10" t="s">
        <v>85</v>
      </c>
      <c r="AM62" s="9" t="s">
        <v>116</v>
      </c>
      <c r="AN62" s="9" t="s">
        <v>117</v>
      </c>
      <c r="AO62" s="9" t="s">
        <v>234</v>
      </c>
      <c r="AP62" s="9" t="s">
        <v>235</v>
      </c>
      <c r="AQ62" s="9" t="s">
        <v>90</v>
      </c>
      <c r="AR62" s="9" t="s">
        <v>166</v>
      </c>
      <c r="AS62" s="12" t="s">
        <v>92</v>
      </c>
      <c r="AT62" s="9">
        <v>20.41</v>
      </c>
      <c r="AU62" s="12" t="s">
        <v>93</v>
      </c>
      <c r="AV62" s="12" t="s">
        <v>94</v>
      </c>
      <c r="AW62" s="9" t="s">
        <v>95</v>
      </c>
      <c r="AX62" s="10" t="s">
        <v>96</v>
      </c>
      <c r="AY62" s="9" t="s">
        <v>218</v>
      </c>
      <c r="AZ62" s="10" t="s">
        <v>98</v>
      </c>
      <c r="BA62" s="9" t="s">
        <v>456</v>
      </c>
      <c r="BB62" s="10" t="s">
        <v>100</v>
      </c>
      <c r="BC62" s="9" t="s">
        <v>457</v>
      </c>
      <c r="BD62" s="9" t="s">
        <v>102</v>
      </c>
      <c r="BE62" s="9" t="s">
        <v>103</v>
      </c>
      <c r="BF62" s="10" t="s">
        <v>67</v>
      </c>
      <c r="BG62" s="10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</row>
    <row r="63" spans="1:133" ht="13.5" customHeight="1" x14ac:dyDescent="0.35">
      <c r="A63" s="9"/>
      <c r="B63" s="10" t="s">
        <v>59</v>
      </c>
      <c r="C63" s="10" t="s">
        <v>60</v>
      </c>
      <c r="D63" s="10" t="s">
        <v>61</v>
      </c>
      <c r="E63" s="10" t="s">
        <v>62</v>
      </c>
      <c r="F63" s="11" t="s">
        <v>458</v>
      </c>
      <c r="G63" s="10" t="s">
        <v>64</v>
      </c>
      <c r="H63" s="10" t="s">
        <v>65</v>
      </c>
      <c r="I63" s="10" t="s">
        <v>459</v>
      </c>
      <c r="J63" s="10" t="s">
        <v>67</v>
      </c>
      <c r="K63" s="10">
        <v>1</v>
      </c>
      <c r="L63" s="12" t="s">
        <v>68</v>
      </c>
      <c r="M63" s="10" t="s">
        <v>69</v>
      </c>
      <c r="N63" s="10" t="s">
        <v>70</v>
      </c>
      <c r="O63" s="13" t="s">
        <v>71</v>
      </c>
      <c r="P63" s="14" t="s">
        <v>72</v>
      </c>
      <c r="Q63" s="10" t="s">
        <v>73</v>
      </c>
      <c r="R63" s="10" t="s">
        <v>74</v>
      </c>
      <c r="S63" s="10" t="s">
        <v>75</v>
      </c>
      <c r="T63" s="10" t="s">
        <v>76</v>
      </c>
      <c r="U63" s="9" t="s">
        <v>77</v>
      </c>
      <c r="V63" s="9" t="s">
        <v>78</v>
      </c>
      <c r="W63" s="9">
        <v>126</v>
      </c>
      <c r="X63" s="9"/>
      <c r="Y63" s="9">
        <v>1.6627700000000001</v>
      </c>
      <c r="Z63" s="9">
        <v>-78.146469999999994</v>
      </c>
      <c r="AA63" s="10" t="s">
        <v>79</v>
      </c>
      <c r="AB63" s="10" t="s">
        <v>80</v>
      </c>
      <c r="AC63" s="9"/>
      <c r="AD63" s="9"/>
      <c r="AE63" s="10" t="s">
        <v>80</v>
      </c>
      <c r="AF63" s="10" t="s">
        <v>81</v>
      </c>
      <c r="AG63" s="10" t="s">
        <v>67</v>
      </c>
      <c r="AH63" s="13" t="s">
        <v>71</v>
      </c>
      <c r="AI63" s="9" t="s">
        <v>125</v>
      </c>
      <c r="AJ63" s="10" t="s">
        <v>83</v>
      </c>
      <c r="AK63" s="10" t="s">
        <v>84</v>
      </c>
      <c r="AL63" s="10" t="s">
        <v>85</v>
      </c>
      <c r="AM63" s="9" t="s">
        <v>116</v>
      </c>
      <c r="AN63" s="9" t="s">
        <v>126</v>
      </c>
      <c r="AO63" s="9" t="s">
        <v>127</v>
      </c>
      <c r="AP63" s="9" t="s">
        <v>128</v>
      </c>
      <c r="AQ63" s="9" t="s">
        <v>90</v>
      </c>
      <c r="AR63" s="9" t="s">
        <v>129</v>
      </c>
      <c r="AS63" s="12" t="s">
        <v>92</v>
      </c>
      <c r="AT63" s="9">
        <v>13.84</v>
      </c>
      <c r="AU63" s="12" t="s">
        <v>93</v>
      </c>
      <c r="AV63" s="12"/>
      <c r="AW63" s="9"/>
      <c r="AX63" s="10" t="s">
        <v>96</v>
      </c>
      <c r="AY63" s="9" t="s">
        <v>97</v>
      </c>
      <c r="AZ63" s="10" t="s">
        <v>98</v>
      </c>
      <c r="BA63" s="9" t="s">
        <v>460</v>
      </c>
      <c r="BB63" s="10" t="s">
        <v>100</v>
      </c>
      <c r="BC63" s="9" t="s">
        <v>461</v>
      </c>
      <c r="BD63" s="9" t="s">
        <v>102</v>
      </c>
      <c r="BE63" s="9" t="s">
        <v>103</v>
      </c>
      <c r="BF63" s="10" t="s">
        <v>67</v>
      </c>
      <c r="BG63" s="10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</row>
    <row r="64" spans="1:133" ht="13.5" customHeight="1" x14ac:dyDescent="0.35">
      <c r="A64" s="9"/>
      <c r="B64" s="10" t="s">
        <v>59</v>
      </c>
      <c r="C64" s="10" t="s">
        <v>60</v>
      </c>
      <c r="D64" s="10" t="s">
        <v>61</v>
      </c>
      <c r="E64" s="10" t="s">
        <v>62</v>
      </c>
      <c r="F64" s="11" t="s">
        <v>462</v>
      </c>
      <c r="G64" s="10" t="s">
        <v>64</v>
      </c>
      <c r="H64" s="10" t="s">
        <v>65</v>
      </c>
      <c r="I64" s="10" t="s">
        <v>463</v>
      </c>
      <c r="J64" s="10" t="s">
        <v>67</v>
      </c>
      <c r="K64" s="10">
        <v>1</v>
      </c>
      <c r="L64" s="12" t="s">
        <v>68</v>
      </c>
      <c r="M64" s="10" t="s">
        <v>69</v>
      </c>
      <c r="N64" s="10" t="s">
        <v>70</v>
      </c>
      <c r="O64" s="13" t="s">
        <v>71</v>
      </c>
      <c r="P64" s="14" t="s">
        <v>232</v>
      </c>
      <c r="Q64" s="10" t="s">
        <v>73</v>
      </c>
      <c r="R64" s="10" t="s">
        <v>74</v>
      </c>
      <c r="S64" s="10" t="s">
        <v>75</v>
      </c>
      <c r="T64" s="10" t="s">
        <v>76</v>
      </c>
      <c r="U64" s="9" t="s">
        <v>77</v>
      </c>
      <c r="V64" s="9" t="s">
        <v>78</v>
      </c>
      <c r="W64" s="9">
        <v>101</v>
      </c>
      <c r="X64" s="9"/>
      <c r="Y64" s="9">
        <v>1.6591100000000001</v>
      </c>
      <c r="Z64" s="9">
        <v>-78.147570000000002</v>
      </c>
      <c r="AA64" s="10" t="s">
        <v>79</v>
      </c>
      <c r="AB64" s="10" t="s">
        <v>80</v>
      </c>
      <c r="AC64" s="9"/>
      <c r="AD64" s="9"/>
      <c r="AE64" s="10" t="s">
        <v>80</v>
      </c>
      <c r="AF64" s="10" t="s">
        <v>81</v>
      </c>
      <c r="AG64" s="10" t="s">
        <v>67</v>
      </c>
      <c r="AH64" s="13" t="s">
        <v>71</v>
      </c>
      <c r="AI64" s="9" t="s">
        <v>464</v>
      </c>
      <c r="AJ64" s="10" t="s">
        <v>83</v>
      </c>
      <c r="AK64" s="10" t="s">
        <v>84</v>
      </c>
      <c r="AL64" s="10" t="s">
        <v>85</v>
      </c>
      <c r="AM64" s="9" t="s">
        <v>116</v>
      </c>
      <c r="AN64" s="9" t="s">
        <v>138</v>
      </c>
      <c r="AO64" s="9" t="s">
        <v>465</v>
      </c>
      <c r="AP64" s="9" t="s">
        <v>466</v>
      </c>
      <c r="AQ64" s="9" t="s">
        <v>90</v>
      </c>
      <c r="AR64" s="9" t="s">
        <v>467</v>
      </c>
      <c r="AS64" s="12" t="s">
        <v>92</v>
      </c>
      <c r="AT64" s="9">
        <v>35.21</v>
      </c>
      <c r="AU64" s="12" t="s">
        <v>93</v>
      </c>
      <c r="AV64" s="12" t="s">
        <v>94</v>
      </c>
      <c r="AW64" s="9" t="s">
        <v>95</v>
      </c>
      <c r="AX64" s="10" t="s">
        <v>96</v>
      </c>
      <c r="AY64" s="9" t="s">
        <v>468</v>
      </c>
      <c r="AZ64" s="10" t="s">
        <v>98</v>
      </c>
      <c r="BA64" s="9" t="s">
        <v>469</v>
      </c>
      <c r="BB64" s="10" t="s">
        <v>100</v>
      </c>
      <c r="BC64" s="9" t="s">
        <v>470</v>
      </c>
      <c r="BD64" s="9" t="s">
        <v>102</v>
      </c>
      <c r="BE64" s="9" t="s">
        <v>103</v>
      </c>
      <c r="BF64" s="10" t="s">
        <v>67</v>
      </c>
      <c r="BG64" s="10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</row>
    <row r="65" spans="1:133" ht="13.5" customHeight="1" x14ac:dyDescent="0.35">
      <c r="A65" s="9"/>
      <c r="B65" s="10" t="s">
        <v>59</v>
      </c>
      <c r="C65" s="10" t="s">
        <v>60</v>
      </c>
      <c r="D65" s="10" t="s">
        <v>61</v>
      </c>
      <c r="E65" s="10" t="s">
        <v>62</v>
      </c>
      <c r="F65" s="11" t="s">
        <v>471</v>
      </c>
      <c r="G65" s="10" t="s">
        <v>64</v>
      </c>
      <c r="H65" s="10" t="s">
        <v>65</v>
      </c>
      <c r="I65" s="10" t="s">
        <v>472</v>
      </c>
      <c r="J65" s="10" t="s">
        <v>67</v>
      </c>
      <c r="K65" s="10">
        <v>1</v>
      </c>
      <c r="L65" s="12" t="s">
        <v>68</v>
      </c>
      <c r="M65" s="10" t="s">
        <v>69</v>
      </c>
      <c r="N65" s="10" t="s">
        <v>70</v>
      </c>
      <c r="O65" s="13" t="s">
        <v>71</v>
      </c>
      <c r="P65" s="14" t="s">
        <v>329</v>
      </c>
      <c r="Q65" s="10" t="s">
        <v>73</v>
      </c>
      <c r="R65" s="10" t="s">
        <v>74</v>
      </c>
      <c r="S65" s="10" t="s">
        <v>75</v>
      </c>
      <c r="T65" s="10" t="s">
        <v>76</v>
      </c>
      <c r="U65" s="9" t="s">
        <v>77</v>
      </c>
      <c r="V65" s="9" t="s">
        <v>78</v>
      </c>
      <c r="W65" s="9">
        <v>130</v>
      </c>
      <c r="X65" s="9"/>
      <c r="Y65" s="9">
        <v>1.6638299999999999</v>
      </c>
      <c r="Z65" s="9">
        <v>-78.146680000000003</v>
      </c>
      <c r="AA65" s="10" t="s">
        <v>79</v>
      </c>
      <c r="AB65" s="10" t="s">
        <v>80</v>
      </c>
      <c r="AC65" s="9"/>
      <c r="AD65" s="9"/>
      <c r="AE65" s="10" t="s">
        <v>80</v>
      </c>
      <c r="AF65" s="10" t="s">
        <v>81</v>
      </c>
      <c r="AG65" s="10" t="s">
        <v>67</v>
      </c>
      <c r="AH65" s="13" t="s">
        <v>71</v>
      </c>
      <c r="AI65" s="9" t="s">
        <v>233</v>
      </c>
      <c r="AJ65" s="10" t="s">
        <v>83</v>
      </c>
      <c r="AK65" s="10" t="s">
        <v>84</v>
      </c>
      <c r="AL65" s="10" t="s">
        <v>85</v>
      </c>
      <c r="AM65" s="9" t="s">
        <v>116</v>
      </c>
      <c r="AN65" s="9" t="s">
        <v>117</v>
      </c>
      <c r="AO65" s="9" t="s">
        <v>234</v>
      </c>
      <c r="AP65" s="9" t="s">
        <v>235</v>
      </c>
      <c r="AQ65" s="9" t="s">
        <v>90</v>
      </c>
      <c r="AR65" s="9" t="s">
        <v>166</v>
      </c>
      <c r="AS65" s="12" t="s">
        <v>92</v>
      </c>
      <c r="AT65" s="9">
        <v>17.239999999999998</v>
      </c>
      <c r="AU65" s="12" t="s">
        <v>93</v>
      </c>
      <c r="AV65" s="12" t="s">
        <v>94</v>
      </c>
      <c r="AW65" s="9" t="s">
        <v>95</v>
      </c>
      <c r="AX65" s="10" t="s">
        <v>96</v>
      </c>
      <c r="AY65" s="9" t="s">
        <v>131</v>
      </c>
      <c r="AZ65" s="10" t="s">
        <v>98</v>
      </c>
      <c r="BA65" s="9" t="s">
        <v>473</v>
      </c>
      <c r="BB65" s="10" t="s">
        <v>100</v>
      </c>
      <c r="BC65" s="9" t="s">
        <v>474</v>
      </c>
      <c r="BD65" s="9" t="s">
        <v>102</v>
      </c>
      <c r="BE65" s="9" t="s">
        <v>103</v>
      </c>
      <c r="BF65" s="10" t="s">
        <v>67</v>
      </c>
      <c r="BG65" s="10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</row>
    <row r="66" spans="1:133" ht="13.5" customHeight="1" x14ac:dyDescent="0.35">
      <c r="A66" s="9"/>
      <c r="B66" s="10" t="s">
        <v>59</v>
      </c>
      <c r="C66" s="10" t="s">
        <v>60</v>
      </c>
      <c r="D66" s="10" t="s">
        <v>61</v>
      </c>
      <c r="E66" s="10" t="s">
        <v>62</v>
      </c>
      <c r="F66" s="11" t="s">
        <v>475</v>
      </c>
      <c r="G66" s="10" t="s">
        <v>64</v>
      </c>
      <c r="H66" s="10" t="s">
        <v>65</v>
      </c>
      <c r="I66" s="10" t="s">
        <v>476</v>
      </c>
      <c r="J66" s="10" t="s">
        <v>67</v>
      </c>
      <c r="K66" s="10">
        <v>1</v>
      </c>
      <c r="L66" s="12" t="s">
        <v>68</v>
      </c>
      <c r="M66" s="10" t="s">
        <v>69</v>
      </c>
      <c r="N66" s="10" t="s">
        <v>70</v>
      </c>
      <c r="O66" s="13" t="s">
        <v>71</v>
      </c>
      <c r="P66" s="14" t="s">
        <v>477</v>
      </c>
      <c r="Q66" s="10" t="s">
        <v>73</v>
      </c>
      <c r="R66" s="10" t="s">
        <v>74</v>
      </c>
      <c r="S66" s="10" t="s">
        <v>75</v>
      </c>
      <c r="T66" s="10" t="s">
        <v>76</v>
      </c>
      <c r="U66" s="9" t="s">
        <v>77</v>
      </c>
      <c r="V66" s="9" t="s">
        <v>78</v>
      </c>
      <c r="W66" s="9">
        <v>129</v>
      </c>
      <c r="X66" s="9"/>
      <c r="Y66" s="9">
        <v>1.6638200000000001</v>
      </c>
      <c r="Z66" s="9">
        <v>-78.146550000000005</v>
      </c>
      <c r="AA66" s="10" t="s">
        <v>79</v>
      </c>
      <c r="AB66" s="10" t="s">
        <v>80</v>
      </c>
      <c r="AC66" s="9"/>
      <c r="AD66" s="9"/>
      <c r="AE66" s="10" t="s">
        <v>80</v>
      </c>
      <c r="AF66" s="10" t="s">
        <v>81</v>
      </c>
      <c r="AG66" s="10" t="s">
        <v>67</v>
      </c>
      <c r="AH66" s="13" t="s">
        <v>71</v>
      </c>
      <c r="AI66" s="9" t="s">
        <v>303</v>
      </c>
      <c r="AJ66" s="10" t="s">
        <v>83</v>
      </c>
      <c r="AK66" s="10" t="s">
        <v>84</v>
      </c>
      <c r="AL66" s="10" t="s">
        <v>85</v>
      </c>
      <c r="AM66" s="9" t="s">
        <v>116</v>
      </c>
      <c r="AN66" s="9" t="s">
        <v>304</v>
      </c>
      <c r="AO66" s="9" t="s">
        <v>305</v>
      </c>
      <c r="AP66" s="9" t="s">
        <v>306</v>
      </c>
      <c r="AQ66" s="9" t="s">
        <v>90</v>
      </c>
      <c r="AR66" s="9" t="s">
        <v>307</v>
      </c>
      <c r="AS66" s="12" t="s">
        <v>92</v>
      </c>
      <c r="AT66" s="9">
        <v>9.84</v>
      </c>
      <c r="AU66" s="12" t="s">
        <v>93</v>
      </c>
      <c r="AV66" s="12" t="s">
        <v>94</v>
      </c>
      <c r="AW66" s="9" t="s">
        <v>95</v>
      </c>
      <c r="AX66" s="10" t="s">
        <v>96</v>
      </c>
      <c r="AY66" s="9" t="s">
        <v>97</v>
      </c>
      <c r="AZ66" s="10" t="s">
        <v>98</v>
      </c>
      <c r="BA66" s="9" t="s">
        <v>478</v>
      </c>
      <c r="BB66" s="10" t="s">
        <v>100</v>
      </c>
      <c r="BC66" s="9" t="s">
        <v>479</v>
      </c>
      <c r="BD66" s="9" t="s">
        <v>102</v>
      </c>
      <c r="BE66" s="9" t="s">
        <v>103</v>
      </c>
      <c r="BF66" s="10" t="s">
        <v>67</v>
      </c>
      <c r="BG66" s="10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</row>
    <row r="67" spans="1:133" ht="13.5" customHeight="1" x14ac:dyDescent="0.35">
      <c r="A67" s="9"/>
      <c r="B67" s="10" t="s">
        <v>59</v>
      </c>
      <c r="C67" s="10" t="s">
        <v>60</v>
      </c>
      <c r="D67" s="10" t="s">
        <v>61</v>
      </c>
      <c r="E67" s="10" t="s">
        <v>62</v>
      </c>
      <c r="F67" s="11" t="s">
        <v>480</v>
      </c>
      <c r="G67" s="10" t="s">
        <v>64</v>
      </c>
      <c r="H67" s="10" t="s">
        <v>65</v>
      </c>
      <c r="I67" s="10" t="s">
        <v>481</v>
      </c>
      <c r="J67" s="10" t="s">
        <v>67</v>
      </c>
      <c r="K67" s="10">
        <v>1</v>
      </c>
      <c r="L67" s="12" t="s">
        <v>68</v>
      </c>
      <c r="M67" s="10" t="s">
        <v>69</v>
      </c>
      <c r="N67" s="10" t="s">
        <v>70</v>
      </c>
      <c r="O67" s="13" t="s">
        <v>71</v>
      </c>
      <c r="P67" s="14" t="s">
        <v>154</v>
      </c>
      <c r="Q67" s="10" t="s">
        <v>73</v>
      </c>
      <c r="R67" s="10" t="s">
        <v>74</v>
      </c>
      <c r="S67" s="10" t="s">
        <v>75</v>
      </c>
      <c r="T67" s="10" t="s">
        <v>76</v>
      </c>
      <c r="U67" s="9" t="s">
        <v>77</v>
      </c>
      <c r="V67" s="9" t="s">
        <v>78</v>
      </c>
      <c r="W67" s="9">
        <v>129</v>
      </c>
      <c r="X67" s="9"/>
      <c r="Y67" s="9">
        <v>1.6637599999999999</v>
      </c>
      <c r="Z67" s="9">
        <v>-78.146450000000002</v>
      </c>
      <c r="AA67" s="10" t="s">
        <v>79</v>
      </c>
      <c r="AB67" s="10" t="s">
        <v>80</v>
      </c>
      <c r="AC67" s="9"/>
      <c r="AD67" s="9"/>
      <c r="AE67" s="10" t="s">
        <v>80</v>
      </c>
      <c r="AF67" s="10" t="s">
        <v>81</v>
      </c>
      <c r="AG67" s="10" t="s">
        <v>67</v>
      </c>
      <c r="AH67" s="13" t="s">
        <v>71</v>
      </c>
      <c r="AI67" s="9" t="s">
        <v>214</v>
      </c>
      <c r="AJ67" s="10" t="s">
        <v>83</v>
      </c>
      <c r="AK67" s="10" t="s">
        <v>84</v>
      </c>
      <c r="AL67" s="10" t="s">
        <v>85</v>
      </c>
      <c r="AM67" s="9" t="s">
        <v>116</v>
      </c>
      <c r="AN67" s="9" t="s">
        <v>126</v>
      </c>
      <c r="AO67" s="9" t="s">
        <v>215</v>
      </c>
      <c r="AP67" s="9" t="s">
        <v>216</v>
      </c>
      <c r="AQ67" s="9" t="s">
        <v>90</v>
      </c>
      <c r="AR67" s="9" t="s">
        <v>217</v>
      </c>
      <c r="AS67" s="12" t="s">
        <v>92</v>
      </c>
      <c r="AT67" s="9">
        <v>7.69</v>
      </c>
      <c r="AU67" s="12" t="s">
        <v>93</v>
      </c>
      <c r="AV67" s="12"/>
      <c r="AW67" s="9"/>
      <c r="AX67" s="10" t="s">
        <v>96</v>
      </c>
      <c r="AY67" s="9" t="s">
        <v>218</v>
      </c>
      <c r="AZ67" s="10" t="s">
        <v>98</v>
      </c>
      <c r="BA67" s="9" t="s">
        <v>482</v>
      </c>
      <c r="BB67" s="10" t="s">
        <v>100</v>
      </c>
      <c r="BC67" s="9" t="s">
        <v>483</v>
      </c>
      <c r="BD67" s="9" t="s">
        <v>102</v>
      </c>
      <c r="BE67" s="9" t="s">
        <v>103</v>
      </c>
      <c r="BF67" s="10" t="s">
        <v>67</v>
      </c>
      <c r="BG67" s="10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</row>
    <row r="68" spans="1:133" ht="13.5" customHeight="1" x14ac:dyDescent="0.35">
      <c r="A68" s="9"/>
      <c r="B68" s="10" t="s">
        <v>59</v>
      </c>
      <c r="C68" s="10" t="s">
        <v>60</v>
      </c>
      <c r="D68" s="10" t="s">
        <v>61</v>
      </c>
      <c r="E68" s="10" t="s">
        <v>62</v>
      </c>
      <c r="F68" s="11" t="s">
        <v>484</v>
      </c>
      <c r="G68" s="10" t="s">
        <v>64</v>
      </c>
      <c r="H68" s="10" t="s">
        <v>65</v>
      </c>
      <c r="I68" s="10" t="s">
        <v>485</v>
      </c>
      <c r="J68" s="10" t="s">
        <v>67</v>
      </c>
      <c r="K68" s="10">
        <v>1</v>
      </c>
      <c r="L68" s="12" t="s">
        <v>68</v>
      </c>
      <c r="M68" s="10" t="s">
        <v>69</v>
      </c>
      <c r="N68" s="10" t="s">
        <v>70</v>
      </c>
      <c r="O68" s="13" t="s">
        <v>71</v>
      </c>
      <c r="P68" s="14" t="s">
        <v>136</v>
      </c>
      <c r="Q68" s="10" t="s">
        <v>73</v>
      </c>
      <c r="R68" s="10" t="s">
        <v>74</v>
      </c>
      <c r="S68" s="10" t="s">
        <v>75</v>
      </c>
      <c r="T68" s="10" t="s">
        <v>76</v>
      </c>
      <c r="U68" s="9" t="s">
        <v>77</v>
      </c>
      <c r="V68" s="9" t="s">
        <v>78</v>
      </c>
      <c r="W68" s="9">
        <v>133</v>
      </c>
      <c r="X68" s="9"/>
      <c r="Y68" s="9">
        <v>1.6632400000000001</v>
      </c>
      <c r="Z68" s="9">
        <v>-78.146569999999997</v>
      </c>
      <c r="AA68" s="10" t="s">
        <v>79</v>
      </c>
      <c r="AB68" s="10" t="s">
        <v>80</v>
      </c>
      <c r="AC68" s="9"/>
      <c r="AD68" s="9"/>
      <c r="AE68" s="10" t="s">
        <v>80</v>
      </c>
      <c r="AF68" s="10" t="s">
        <v>81</v>
      </c>
      <c r="AG68" s="10" t="s">
        <v>67</v>
      </c>
      <c r="AH68" s="13" t="s">
        <v>71</v>
      </c>
      <c r="AI68" s="9" t="s">
        <v>224</v>
      </c>
      <c r="AJ68" s="10" t="s">
        <v>83</v>
      </c>
      <c r="AK68" s="10" t="s">
        <v>84</v>
      </c>
      <c r="AL68" s="10" t="s">
        <v>85</v>
      </c>
      <c r="AM68" s="9" t="s">
        <v>116</v>
      </c>
      <c r="AN68" s="9" t="s">
        <v>225</v>
      </c>
      <c r="AO68" s="9" t="s">
        <v>226</v>
      </c>
      <c r="AP68" s="9" t="s">
        <v>227</v>
      </c>
      <c r="AQ68" s="9" t="s">
        <v>90</v>
      </c>
      <c r="AR68" s="9" t="s">
        <v>109</v>
      </c>
      <c r="AS68" s="12" t="s">
        <v>92</v>
      </c>
      <c r="AT68" s="9">
        <v>11.2</v>
      </c>
      <c r="AU68" s="12" t="s">
        <v>93</v>
      </c>
      <c r="AV68" s="12" t="s">
        <v>94</v>
      </c>
      <c r="AW68" s="9" t="s">
        <v>95</v>
      </c>
      <c r="AX68" s="10" t="s">
        <v>96</v>
      </c>
      <c r="AY68" s="9" t="s">
        <v>97</v>
      </c>
      <c r="AZ68" s="10" t="s">
        <v>98</v>
      </c>
      <c r="BA68" s="9" t="s">
        <v>486</v>
      </c>
      <c r="BB68" s="10" t="s">
        <v>100</v>
      </c>
      <c r="BC68" s="9" t="s">
        <v>487</v>
      </c>
      <c r="BD68" s="9" t="s">
        <v>102</v>
      </c>
      <c r="BE68" s="9" t="s">
        <v>103</v>
      </c>
      <c r="BF68" s="10" t="s">
        <v>67</v>
      </c>
      <c r="BG68" s="10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</row>
    <row r="69" spans="1:133" ht="13.5" customHeight="1" x14ac:dyDescent="0.35">
      <c r="A69" s="9"/>
      <c r="B69" s="10" t="s">
        <v>59</v>
      </c>
      <c r="C69" s="10" t="s">
        <v>60</v>
      </c>
      <c r="D69" s="10" t="s">
        <v>61</v>
      </c>
      <c r="E69" s="10" t="s">
        <v>62</v>
      </c>
      <c r="F69" s="11" t="s">
        <v>488</v>
      </c>
      <c r="G69" s="10" t="s">
        <v>64</v>
      </c>
      <c r="H69" s="10" t="s">
        <v>65</v>
      </c>
      <c r="I69" s="10" t="s">
        <v>489</v>
      </c>
      <c r="J69" s="10" t="s">
        <v>67</v>
      </c>
      <c r="K69" s="10">
        <v>1</v>
      </c>
      <c r="L69" s="12" t="s">
        <v>68</v>
      </c>
      <c r="M69" s="10" t="s">
        <v>69</v>
      </c>
      <c r="N69" s="10" t="s">
        <v>70</v>
      </c>
      <c r="O69" s="13" t="s">
        <v>71</v>
      </c>
      <c r="P69" s="14" t="s">
        <v>154</v>
      </c>
      <c r="Q69" s="10" t="s">
        <v>73</v>
      </c>
      <c r="R69" s="10" t="s">
        <v>74</v>
      </c>
      <c r="S69" s="10" t="s">
        <v>75</v>
      </c>
      <c r="T69" s="10" t="s">
        <v>76</v>
      </c>
      <c r="U69" s="9" t="s">
        <v>77</v>
      </c>
      <c r="V69" s="9" t="s">
        <v>78</v>
      </c>
      <c r="W69" s="9">
        <v>129</v>
      </c>
      <c r="X69" s="9"/>
      <c r="Y69" s="9">
        <v>1.6637599999999999</v>
      </c>
      <c r="Z69" s="9">
        <v>-78.146450000000002</v>
      </c>
      <c r="AA69" s="10" t="s">
        <v>79</v>
      </c>
      <c r="AB69" s="10" t="s">
        <v>80</v>
      </c>
      <c r="AC69" s="9"/>
      <c r="AD69" s="9"/>
      <c r="AE69" s="10" t="s">
        <v>80</v>
      </c>
      <c r="AF69" s="10" t="s">
        <v>81</v>
      </c>
      <c r="AG69" s="10" t="s">
        <v>67</v>
      </c>
      <c r="AH69" s="13" t="s">
        <v>71</v>
      </c>
      <c r="AI69" s="9" t="s">
        <v>275</v>
      </c>
      <c r="AJ69" s="10" t="s">
        <v>83</v>
      </c>
      <c r="AK69" s="10" t="s">
        <v>84</v>
      </c>
      <c r="AL69" s="10" t="s">
        <v>85</v>
      </c>
      <c r="AM69" s="9" t="s">
        <v>116</v>
      </c>
      <c r="AN69" s="9" t="s">
        <v>205</v>
      </c>
      <c r="AO69" s="9" t="s">
        <v>276</v>
      </c>
      <c r="AP69" s="9" t="s">
        <v>277</v>
      </c>
      <c r="AQ69" s="9" t="s">
        <v>90</v>
      </c>
      <c r="AR69" s="9" t="s">
        <v>278</v>
      </c>
      <c r="AS69" s="12" t="s">
        <v>92</v>
      </c>
      <c r="AT69" s="9">
        <v>13.81</v>
      </c>
      <c r="AU69" s="12" t="s">
        <v>93</v>
      </c>
      <c r="AV69" s="12" t="s">
        <v>94</v>
      </c>
      <c r="AW69" s="9" t="s">
        <v>95</v>
      </c>
      <c r="AX69" s="10" t="s">
        <v>96</v>
      </c>
      <c r="AY69" s="9" t="s">
        <v>97</v>
      </c>
      <c r="AZ69" s="10" t="s">
        <v>98</v>
      </c>
      <c r="BA69" s="9" t="s">
        <v>490</v>
      </c>
      <c r="BB69" s="10" t="s">
        <v>100</v>
      </c>
      <c r="BC69" s="9" t="s">
        <v>491</v>
      </c>
      <c r="BD69" s="9" t="s">
        <v>102</v>
      </c>
      <c r="BE69" s="9" t="s">
        <v>103</v>
      </c>
      <c r="BF69" s="10" t="s">
        <v>67</v>
      </c>
      <c r="BG69" s="10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</row>
    <row r="70" spans="1:133" ht="13.5" customHeight="1" x14ac:dyDescent="0.35">
      <c r="A70" s="9"/>
      <c r="B70" s="10" t="s">
        <v>59</v>
      </c>
      <c r="C70" s="10" t="s">
        <v>60</v>
      </c>
      <c r="D70" s="10" t="s">
        <v>61</v>
      </c>
      <c r="E70" s="10" t="s">
        <v>62</v>
      </c>
      <c r="F70" s="11" t="s">
        <v>492</v>
      </c>
      <c r="G70" s="10" t="s">
        <v>64</v>
      </c>
      <c r="H70" s="10" t="s">
        <v>65</v>
      </c>
      <c r="I70" s="10" t="s">
        <v>493</v>
      </c>
      <c r="J70" s="10" t="s">
        <v>67</v>
      </c>
      <c r="K70" s="10">
        <v>1</v>
      </c>
      <c r="L70" s="12" t="s">
        <v>68</v>
      </c>
      <c r="M70" s="10" t="s">
        <v>69</v>
      </c>
      <c r="N70" s="10" t="s">
        <v>70</v>
      </c>
      <c r="O70" s="13" t="s">
        <v>71</v>
      </c>
      <c r="P70" s="14" t="s">
        <v>72</v>
      </c>
      <c r="Q70" s="10" t="s">
        <v>73</v>
      </c>
      <c r="R70" s="10" t="s">
        <v>74</v>
      </c>
      <c r="S70" s="10" t="s">
        <v>75</v>
      </c>
      <c r="T70" s="10" t="s">
        <v>76</v>
      </c>
      <c r="U70" s="9" t="s">
        <v>77</v>
      </c>
      <c r="V70" s="9" t="s">
        <v>78</v>
      </c>
      <c r="W70" s="9">
        <v>124</v>
      </c>
      <c r="X70" s="9"/>
      <c r="Y70" s="9">
        <v>1.6625300000000001</v>
      </c>
      <c r="Z70" s="9">
        <v>-78.14649</v>
      </c>
      <c r="AA70" s="10" t="s">
        <v>79</v>
      </c>
      <c r="AB70" s="10" t="s">
        <v>80</v>
      </c>
      <c r="AC70" s="9"/>
      <c r="AD70" s="9"/>
      <c r="AE70" s="10" t="s">
        <v>80</v>
      </c>
      <c r="AF70" s="10" t="s">
        <v>81</v>
      </c>
      <c r="AG70" s="10" t="s">
        <v>67</v>
      </c>
      <c r="AH70" s="13" t="s">
        <v>71</v>
      </c>
      <c r="AI70" s="9" t="s">
        <v>214</v>
      </c>
      <c r="AJ70" s="10" t="s">
        <v>83</v>
      </c>
      <c r="AK70" s="10" t="s">
        <v>84</v>
      </c>
      <c r="AL70" s="10" t="s">
        <v>85</v>
      </c>
      <c r="AM70" s="9" t="s">
        <v>116</v>
      </c>
      <c r="AN70" s="9" t="s">
        <v>126</v>
      </c>
      <c r="AO70" s="9" t="s">
        <v>215</v>
      </c>
      <c r="AP70" s="9" t="s">
        <v>216</v>
      </c>
      <c r="AQ70" s="9" t="s">
        <v>90</v>
      </c>
      <c r="AR70" s="9" t="s">
        <v>217</v>
      </c>
      <c r="AS70" s="12" t="s">
        <v>92</v>
      </c>
      <c r="AT70" s="9">
        <v>8.84</v>
      </c>
      <c r="AU70" s="12" t="s">
        <v>93</v>
      </c>
      <c r="AV70" s="12" t="s">
        <v>94</v>
      </c>
      <c r="AW70" s="9" t="s">
        <v>95</v>
      </c>
      <c r="AX70" s="10" t="s">
        <v>96</v>
      </c>
      <c r="AY70" s="9" t="s">
        <v>131</v>
      </c>
      <c r="AZ70" s="10" t="s">
        <v>98</v>
      </c>
      <c r="BA70" s="9" t="s">
        <v>494</v>
      </c>
      <c r="BB70" s="10"/>
      <c r="BC70" s="9" t="s">
        <v>495</v>
      </c>
      <c r="BD70" s="9" t="s">
        <v>102</v>
      </c>
      <c r="BE70" s="9" t="s">
        <v>103</v>
      </c>
      <c r="BF70" s="10" t="s">
        <v>67</v>
      </c>
      <c r="BG70" s="10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</row>
    <row r="71" spans="1:133" ht="13.5" customHeight="1" x14ac:dyDescent="0.35">
      <c r="A71" s="9"/>
      <c r="B71" s="10" t="s">
        <v>59</v>
      </c>
      <c r="C71" s="10" t="s">
        <v>60</v>
      </c>
      <c r="D71" s="10" t="s">
        <v>61</v>
      </c>
      <c r="E71" s="10" t="s">
        <v>62</v>
      </c>
      <c r="F71" s="11" t="s">
        <v>496</v>
      </c>
      <c r="G71" s="10" t="s">
        <v>64</v>
      </c>
      <c r="H71" s="10" t="s">
        <v>65</v>
      </c>
      <c r="I71" s="10" t="s">
        <v>497</v>
      </c>
      <c r="J71" s="10" t="s">
        <v>67</v>
      </c>
      <c r="K71" s="10">
        <v>1</v>
      </c>
      <c r="L71" s="12" t="s">
        <v>68</v>
      </c>
      <c r="M71" s="10" t="s">
        <v>69</v>
      </c>
      <c r="N71" s="10" t="s">
        <v>70</v>
      </c>
      <c r="O71" s="13" t="s">
        <v>71</v>
      </c>
      <c r="P71" s="14" t="s">
        <v>136</v>
      </c>
      <c r="Q71" s="10" t="s">
        <v>73</v>
      </c>
      <c r="R71" s="10" t="s">
        <v>74</v>
      </c>
      <c r="S71" s="10" t="s">
        <v>75</v>
      </c>
      <c r="T71" s="10" t="s">
        <v>76</v>
      </c>
      <c r="U71" s="9" t="s">
        <v>77</v>
      </c>
      <c r="V71" s="9" t="s">
        <v>78</v>
      </c>
      <c r="W71" s="9">
        <v>133</v>
      </c>
      <c r="X71" s="9"/>
      <c r="Y71" s="9">
        <v>1.6632400000000001</v>
      </c>
      <c r="Z71" s="9">
        <v>-78.146569999999997</v>
      </c>
      <c r="AA71" s="10" t="s">
        <v>79</v>
      </c>
      <c r="AB71" s="10" t="s">
        <v>80</v>
      </c>
      <c r="AC71" s="9"/>
      <c r="AD71" s="9"/>
      <c r="AE71" s="10" t="s">
        <v>80</v>
      </c>
      <c r="AF71" s="10" t="s">
        <v>81</v>
      </c>
      <c r="AG71" s="10" t="s">
        <v>67</v>
      </c>
      <c r="AH71" s="13" t="s">
        <v>71</v>
      </c>
      <c r="AI71" s="9" t="s">
        <v>125</v>
      </c>
      <c r="AJ71" s="10" t="s">
        <v>83</v>
      </c>
      <c r="AK71" s="10" t="s">
        <v>84</v>
      </c>
      <c r="AL71" s="10" t="s">
        <v>85</v>
      </c>
      <c r="AM71" s="9" t="s">
        <v>116</v>
      </c>
      <c r="AN71" s="9" t="s">
        <v>126</v>
      </c>
      <c r="AO71" s="9" t="s">
        <v>127</v>
      </c>
      <c r="AP71" s="9" t="s">
        <v>128</v>
      </c>
      <c r="AQ71" s="9" t="s">
        <v>90</v>
      </c>
      <c r="AR71" s="9" t="s">
        <v>129</v>
      </c>
      <c r="AS71" s="12" t="s">
        <v>92</v>
      </c>
      <c r="AT71" s="9">
        <v>16.82</v>
      </c>
      <c r="AU71" s="12" t="s">
        <v>93</v>
      </c>
      <c r="AV71" s="12"/>
      <c r="AW71" s="9"/>
      <c r="AX71" s="10" t="s">
        <v>96</v>
      </c>
      <c r="AY71" s="9" t="s">
        <v>97</v>
      </c>
      <c r="AZ71" s="10" t="s">
        <v>98</v>
      </c>
      <c r="BA71" s="9" t="s">
        <v>498</v>
      </c>
      <c r="BB71" s="10" t="s">
        <v>100</v>
      </c>
      <c r="BC71" s="9" t="s">
        <v>499</v>
      </c>
      <c r="BD71" s="9" t="s">
        <v>102</v>
      </c>
      <c r="BE71" s="9" t="s">
        <v>103</v>
      </c>
      <c r="BF71" s="10" t="s">
        <v>67</v>
      </c>
      <c r="BG71" s="10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</row>
    <row r="72" spans="1:133" ht="13.5" customHeight="1" x14ac:dyDescent="0.35">
      <c r="A72" s="9"/>
      <c r="B72" s="10" t="s">
        <v>59</v>
      </c>
      <c r="C72" s="10" t="s">
        <v>60</v>
      </c>
      <c r="D72" s="10" t="s">
        <v>61</v>
      </c>
      <c r="E72" s="10" t="s">
        <v>62</v>
      </c>
      <c r="F72" s="11" t="s">
        <v>500</v>
      </c>
      <c r="G72" s="10" t="s">
        <v>64</v>
      </c>
      <c r="H72" s="10" t="s">
        <v>65</v>
      </c>
      <c r="I72" s="10" t="s">
        <v>501</v>
      </c>
      <c r="J72" s="10" t="s">
        <v>67</v>
      </c>
      <c r="K72" s="10">
        <v>1</v>
      </c>
      <c r="L72" s="12" t="s">
        <v>68</v>
      </c>
      <c r="M72" s="10" t="s">
        <v>69</v>
      </c>
      <c r="N72" s="10" t="s">
        <v>70</v>
      </c>
      <c r="O72" s="13" t="s">
        <v>71</v>
      </c>
      <c r="P72" s="14" t="s">
        <v>329</v>
      </c>
      <c r="Q72" s="10" t="s">
        <v>73</v>
      </c>
      <c r="R72" s="10" t="s">
        <v>74</v>
      </c>
      <c r="S72" s="10" t="s">
        <v>75</v>
      </c>
      <c r="T72" s="10" t="s">
        <v>76</v>
      </c>
      <c r="U72" s="9" t="s">
        <v>77</v>
      </c>
      <c r="V72" s="9" t="s">
        <v>78</v>
      </c>
      <c r="W72" s="9">
        <v>130</v>
      </c>
      <c r="X72" s="9"/>
      <c r="Y72" s="9">
        <v>1.6638299999999999</v>
      </c>
      <c r="Z72" s="9">
        <v>-78.146680000000003</v>
      </c>
      <c r="AA72" s="10" t="s">
        <v>79</v>
      </c>
      <c r="AB72" s="10" t="s">
        <v>80</v>
      </c>
      <c r="AC72" s="9"/>
      <c r="AD72" s="9"/>
      <c r="AE72" s="10" t="s">
        <v>80</v>
      </c>
      <c r="AF72" s="10" t="s">
        <v>81</v>
      </c>
      <c r="AG72" s="10" t="s">
        <v>67</v>
      </c>
      <c r="AH72" s="13" t="s">
        <v>71</v>
      </c>
      <c r="AI72" s="9" t="s">
        <v>214</v>
      </c>
      <c r="AJ72" s="10" t="s">
        <v>83</v>
      </c>
      <c r="AK72" s="10" t="s">
        <v>84</v>
      </c>
      <c r="AL72" s="10" t="s">
        <v>85</v>
      </c>
      <c r="AM72" s="9" t="s">
        <v>116</v>
      </c>
      <c r="AN72" s="9" t="s">
        <v>126</v>
      </c>
      <c r="AO72" s="9" t="s">
        <v>215</v>
      </c>
      <c r="AP72" s="9" t="s">
        <v>216</v>
      </c>
      <c r="AQ72" s="9" t="s">
        <v>90</v>
      </c>
      <c r="AR72" s="9" t="s">
        <v>217</v>
      </c>
      <c r="AS72" s="12" t="s">
        <v>92</v>
      </c>
      <c r="AT72" s="9">
        <v>7.56</v>
      </c>
      <c r="AU72" s="12" t="s">
        <v>93</v>
      </c>
      <c r="AV72" s="12"/>
      <c r="AW72" s="9"/>
      <c r="AX72" s="10" t="s">
        <v>96</v>
      </c>
      <c r="AY72" s="9" t="s">
        <v>218</v>
      </c>
      <c r="AZ72" s="10" t="s">
        <v>98</v>
      </c>
      <c r="BA72" s="9" t="s">
        <v>502</v>
      </c>
      <c r="BB72" s="10" t="s">
        <v>100</v>
      </c>
      <c r="BC72" s="9" t="s">
        <v>503</v>
      </c>
      <c r="BD72" s="9" t="s">
        <v>102</v>
      </c>
      <c r="BE72" s="9" t="s">
        <v>103</v>
      </c>
      <c r="BF72" s="10" t="s">
        <v>67</v>
      </c>
      <c r="BG72" s="10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</row>
    <row r="73" spans="1:133" ht="13.5" customHeight="1" x14ac:dyDescent="0.35">
      <c r="A73" s="9"/>
      <c r="B73" s="10" t="s">
        <v>59</v>
      </c>
      <c r="C73" s="10" t="s">
        <v>60</v>
      </c>
      <c r="D73" s="10" t="s">
        <v>61</v>
      </c>
      <c r="E73" s="10" t="s">
        <v>62</v>
      </c>
      <c r="F73" s="11" t="s">
        <v>504</v>
      </c>
      <c r="G73" s="10" t="s">
        <v>64</v>
      </c>
      <c r="H73" s="10" t="s">
        <v>65</v>
      </c>
      <c r="I73" s="10" t="s">
        <v>505</v>
      </c>
      <c r="J73" s="10" t="s">
        <v>67</v>
      </c>
      <c r="K73" s="10">
        <v>1</v>
      </c>
      <c r="L73" s="12" t="s">
        <v>68</v>
      </c>
      <c r="M73" s="10" t="s">
        <v>69</v>
      </c>
      <c r="N73" s="10" t="s">
        <v>70</v>
      </c>
      <c r="O73" s="13" t="s">
        <v>71</v>
      </c>
      <c r="P73" s="14" t="s">
        <v>232</v>
      </c>
      <c r="Q73" s="10" t="s">
        <v>73</v>
      </c>
      <c r="R73" s="10" t="s">
        <v>74</v>
      </c>
      <c r="S73" s="10" t="s">
        <v>75</v>
      </c>
      <c r="T73" s="10" t="s">
        <v>76</v>
      </c>
      <c r="U73" s="9" t="s">
        <v>77</v>
      </c>
      <c r="V73" s="9" t="s">
        <v>78</v>
      </c>
      <c r="W73" s="9">
        <v>103</v>
      </c>
      <c r="X73" s="9"/>
      <c r="Y73" s="9">
        <v>1.6591</v>
      </c>
      <c r="Z73" s="9">
        <v>-78.147459999999995</v>
      </c>
      <c r="AA73" s="10" t="s">
        <v>79</v>
      </c>
      <c r="AB73" s="10" t="s">
        <v>80</v>
      </c>
      <c r="AC73" s="9"/>
      <c r="AD73" s="9"/>
      <c r="AE73" s="10" t="s">
        <v>80</v>
      </c>
      <c r="AF73" s="10" t="s">
        <v>81</v>
      </c>
      <c r="AG73" s="10" t="s">
        <v>67</v>
      </c>
      <c r="AH73" s="13" t="s">
        <v>71</v>
      </c>
      <c r="AI73" s="9" t="s">
        <v>224</v>
      </c>
      <c r="AJ73" s="10" t="s">
        <v>83</v>
      </c>
      <c r="AK73" s="10" t="s">
        <v>84</v>
      </c>
      <c r="AL73" s="10" t="s">
        <v>85</v>
      </c>
      <c r="AM73" s="9" t="s">
        <v>116</v>
      </c>
      <c r="AN73" s="9" t="s">
        <v>225</v>
      </c>
      <c r="AO73" s="9" t="s">
        <v>226</v>
      </c>
      <c r="AP73" s="9" t="s">
        <v>227</v>
      </c>
      <c r="AQ73" s="9" t="s">
        <v>90</v>
      </c>
      <c r="AR73" s="9" t="s">
        <v>109</v>
      </c>
      <c r="AS73" s="12" t="s">
        <v>92</v>
      </c>
      <c r="AT73" s="9">
        <v>13.97</v>
      </c>
      <c r="AU73" s="12" t="s">
        <v>93</v>
      </c>
      <c r="AV73" s="12"/>
      <c r="AW73" s="9"/>
      <c r="AX73" s="10" t="s">
        <v>96</v>
      </c>
      <c r="AY73" s="9" t="s">
        <v>97</v>
      </c>
      <c r="AZ73" s="10" t="s">
        <v>98</v>
      </c>
      <c r="BA73" s="9" t="s">
        <v>506</v>
      </c>
      <c r="BB73" s="10" t="s">
        <v>100</v>
      </c>
      <c r="BC73" s="9" t="s">
        <v>507</v>
      </c>
      <c r="BD73" s="9" t="s">
        <v>102</v>
      </c>
      <c r="BE73" s="9" t="s">
        <v>103</v>
      </c>
      <c r="BF73" s="10" t="s">
        <v>67</v>
      </c>
      <c r="BG73" s="10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</row>
    <row r="74" spans="1:133" ht="13.5" customHeight="1" x14ac:dyDescent="0.35">
      <c r="A74" s="9"/>
      <c r="B74" s="10" t="s">
        <v>59</v>
      </c>
      <c r="C74" s="10" t="s">
        <v>60</v>
      </c>
      <c r="D74" s="10" t="s">
        <v>61</v>
      </c>
      <c r="E74" s="10" t="s">
        <v>62</v>
      </c>
      <c r="F74" s="11" t="s">
        <v>508</v>
      </c>
      <c r="G74" s="10" t="s">
        <v>64</v>
      </c>
      <c r="H74" s="10" t="s">
        <v>65</v>
      </c>
      <c r="I74" s="10" t="s">
        <v>509</v>
      </c>
      <c r="J74" s="10" t="s">
        <v>67</v>
      </c>
      <c r="K74" s="10">
        <v>1</v>
      </c>
      <c r="L74" s="12" t="s">
        <v>68</v>
      </c>
      <c r="M74" s="10" t="s">
        <v>69</v>
      </c>
      <c r="N74" s="10" t="s">
        <v>510</v>
      </c>
      <c r="O74" s="13" t="s">
        <v>71</v>
      </c>
      <c r="P74" s="14" t="s">
        <v>213</v>
      </c>
      <c r="Q74" s="10" t="s">
        <v>73</v>
      </c>
      <c r="R74" s="10" t="s">
        <v>74</v>
      </c>
      <c r="S74" s="10" t="s">
        <v>75</v>
      </c>
      <c r="T74" s="10" t="s">
        <v>76</v>
      </c>
      <c r="U74" s="9" t="s">
        <v>77</v>
      </c>
      <c r="V74" s="9" t="s">
        <v>78</v>
      </c>
      <c r="W74" s="9">
        <v>105</v>
      </c>
      <c r="X74" s="9"/>
      <c r="Y74" s="9">
        <v>1.65927</v>
      </c>
      <c r="Z74" s="9">
        <v>-78.147279999999995</v>
      </c>
      <c r="AA74" s="10" t="s">
        <v>79</v>
      </c>
      <c r="AB74" s="10" t="s">
        <v>80</v>
      </c>
      <c r="AC74" s="9"/>
      <c r="AD74" s="9"/>
      <c r="AE74" s="10" t="s">
        <v>80</v>
      </c>
      <c r="AF74" s="10" t="s">
        <v>81</v>
      </c>
      <c r="AG74" s="10" t="s">
        <v>67</v>
      </c>
      <c r="AH74" s="13" t="s">
        <v>71</v>
      </c>
      <c r="AI74" s="9" t="s">
        <v>511</v>
      </c>
      <c r="AJ74" s="10" t="s">
        <v>83</v>
      </c>
      <c r="AK74" s="10" t="s">
        <v>84</v>
      </c>
      <c r="AL74" s="10" t="s">
        <v>85</v>
      </c>
      <c r="AM74" s="9" t="s">
        <v>116</v>
      </c>
      <c r="AN74" s="9" t="s">
        <v>138</v>
      </c>
      <c r="AO74" s="9" t="s">
        <v>512</v>
      </c>
      <c r="AP74" s="9" t="s">
        <v>513</v>
      </c>
      <c r="AQ74" s="9" t="s">
        <v>90</v>
      </c>
      <c r="AR74" s="9" t="s">
        <v>514</v>
      </c>
      <c r="AS74" s="12" t="s">
        <v>92</v>
      </c>
      <c r="AT74" s="9">
        <v>21.97</v>
      </c>
      <c r="AU74" s="12" t="s">
        <v>93</v>
      </c>
      <c r="AV74" s="12" t="s">
        <v>94</v>
      </c>
      <c r="AW74" s="9" t="s">
        <v>95</v>
      </c>
      <c r="AX74" s="10" t="s">
        <v>96</v>
      </c>
      <c r="AY74" s="9" t="s">
        <v>97</v>
      </c>
      <c r="AZ74" s="10" t="s">
        <v>98</v>
      </c>
      <c r="BA74" s="9" t="s">
        <v>515</v>
      </c>
      <c r="BB74" s="10" t="s">
        <v>100</v>
      </c>
      <c r="BC74" s="9" t="s">
        <v>516</v>
      </c>
      <c r="BD74" s="9" t="s">
        <v>102</v>
      </c>
      <c r="BE74" s="9" t="s">
        <v>103</v>
      </c>
      <c r="BF74" s="10" t="s">
        <v>67</v>
      </c>
      <c r="BG74" s="10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</row>
    <row r="75" spans="1:133" ht="13.5" customHeight="1" x14ac:dyDescent="0.35">
      <c r="A75" s="9"/>
      <c r="B75" s="10" t="s">
        <v>59</v>
      </c>
      <c r="C75" s="10" t="s">
        <v>60</v>
      </c>
      <c r="D75" s="10" t="s">
        <v>61</v>
      </c>
      <c r="E75" s="10" t="s">
        <v>62</v>
      </c>
      <c r="F75" s="11" t="s">
        <v>517</v>
      </c>
      <c r="G75" s="10" t="s">
        <v>64</v>
      </c>
      <c r="H75" s="10" t="s">
        <v>65</v>
      </c>
      <c r="I75" s="10" t="s">
        <v>518</v>
      </c>
      <c r="J75" s="10" t="s">
        <v>67</v>
      </c>
      <c r="K75" s="10">
        <v>1</v>
      </c>
      <c r="L75" s="12" t="s">
        <v>68</v>
      </c>
      <c r="M75" s="10" t="s">
        <v>69</v>
      </c>
      <c r="N75" s="10" t="s">
        <v>70</v>
      </c>
      <c r="O75" s="13" t="s">
        <v>71</v>
      </c>
      <c r="P75" s="14" t="s">
        <v>232</v>
      </c>
      <c r="Q75" s="10" t="s">
        <v>73</v>
      </c>
      <c r="R75" s="10" t="s">
        <v>74</v>
      </c>
      <c r="S75" s="10" t="s">
        <v>75</v>
      </c>
      <c r="T75" s="10" t="s">
        <v>76</v>
      </c>
      <c r="U75" s="9" t="s">
        <v>77</v>
      </c>
      <c r="V75" s="9" t="s">
        <v>78</v>
      </c>
      <c r="W75" s="9">
        <v>103</v>
      </c>
      <c r="X75" s="9"/>
      <c r="Y75" s="9">
        <v>1.6591</v>
      </c>
      <c r="Z75" s="9">
        <v>-78.147459999999995</v>
      </c>
      <c r="AA75" s="10" t="s">
        <v>79</v>
      </c>
      <c r="AB75" s="10" t="s">
        <v>80</v>
      </c>
      <c r="AC75" s="9"/>
      <c r="AD75" s="9"/>
      <c r="AE75" s="10" t="s">
        <v>80</v>
      </c>
      <c r="AF75" s="10" t="s">
        <v>81</v>
      </c>
      <c r="AG75" s="10" t="s">
        <v>67</v>
      </c>
      <c r="AH75" s="13" t="s">
        <v>71</v>
      </c>
      <c r="AI75" s="9" t="s">
        <v>224</v>
      </c>
      <c r="AJ75" s="10" t="s">
        <v>83</v>
      </c>
      <c r="AK75" s="10" t="s">
        <v>84</v>
      </c>
      <c r="AL75" s="10" t="s">
        <v>85</v>
      </c>
      <c r="AM75" s="9" t="s">
        <v>116</v>
      </c>
      <c r="AN75" s="9" t="s">
        <v>225</v>
      </c>
      <c r="AO75" s="9" t="s">
        <v>226</v>
      </c>
      <c r="AP75" s="9" t="s">
        <v>227</v>
      </c>
      <c r="AQ75" s="9" t="s">
        <v>90</v>
      </c>
      <c r="AR75" s="9" t="s">
        <v>109</v>
      </c>
      <c r="AS75" s="12" t="s">
        <v>92</v>
      </c>
      <c r="AT75" s="9">
        <v>13.71</v>
      </c>
      <c r="AU75" s="12" t="s">
        <v>93</v>
      </c>
      <c r="AV75" s="12" t="s">
        <v>94</v>
      </c>
      <c r="AW75" s="9" t="s">
        <v>95</v>
      </c>
      <c r="AX75" s="10" t="s">
        <v>96</v>
      </c>
      <c r="AY75" s="9" t="s">
        <v>97</v>
      </c>
      <c r="AZ75" s="10" t="s">
        <v>98</v>
      </c>
      <c r="BA75" s="9" t="s">
        <v>519</v>
      </c>
      <c r="BB75" s="10"/>
      <c r="BC75" s="9"/>
      <c r="BD75" s="9" t="s">
        <v>102</v>
      </c>
      <c r="BE75" s="9" t="s">
        <v>103</v>
      </c>
      <c r="BF75" s="10" t="s">
        <v>67</v>
      </c>
      <c r="BG75" s="10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</row>
    <row r="76" spans="1:133" ht="13.5" customHeight="1" x14ac:dyDescent="0.35">
      <c r="A76" s="9"/>
      <c r="B76" s="10" t="s">
        <v>59</v>
      </c>
      <c r="C76" s="10" t="s">
        <v>60</v>
      </c>
      <c r="D76" s="10" t="s">
        <v>61</v>
      </c>
      <c r="E76" s="10" t="s">
        <v>62</v>
      </c>
      <c r="F76" s="11" t="s">
        <v>520</v>
      </c>
      <c r="G76" s="10" t="s">
        <v>64</v>
      </c>
      <c r="H76" s="10" t="s">
        <v>65</v>
      </c>
      <c r="I76" s="10" t="s">
        <v>521</v>
      </c>
      <c r="J76" s="10" t="s">
        <v>67</v>
      </c>
      <c r="K76" s="10">
        <v>1</v>
      </c>
      <c r="L76" s="12" t="s">
        <v>68</v>
      </c>
      <c r="M76" s="10" t="s">
        <v>69</v>
      </c>
      <c r="N76" s="10" t="s">
        <v>70</v>
      </c>
      <c r="O76" s="13" t="s">
        <v>71</v>
      </c>
      <c r="P76" s="14" t="s">
        <v>182</v>
      </c>
      <c r="Q76" s="10" t="s">
        <v>73</v>
      </c>
      <c r="R76" s="10" t="s">
        <v>74</v>
      </c>
      <c r="S76" s="10" t="s">
        <v>75</v>
      </c>
      <c r="T76" s="10" t="s">
        <v>76</v>
      </c>
      <c r="U76" s="9" t="s">
        <v>77</v>
      </c>
      <c r="V76" s="9" t="s">
        <v>78</v>
      </c>
      <c r="W76" s="9">
        <v>88</v>
      </c>
      <c r="X76" s="9"/>
      <c r="Y76" s="9">
        <v>1.6592800000000001</v>
      </c>
      <c r="Z76" s="9">
        <v>-78.148629999999997</v>
      </c>
      <c r="AA76" s="10" t="s">
        <v>79</v>
      </c>
      <c r="AB76" s="10" t="s">
        <v>80</v>
      </c>
      <c r="AC76" s="9"/>
      <c r="AD76" s="9"/>
      <c r="AE76" s="10" t="s">
        <v>80</v>
      </c>
      <c r="AF76" s="10" t="s">
        <v>81</v>
      </c>
      <c r="AG76" s="10" t="s">
        <v>67</v>
      </c>
      <c r="AH76" s="13" t="s">
        <v>71</v>
      </c>
      <c r="AI76" s="9" t="s">
        <v>224</v>
      </c>
      <c r="AJ76" s="10" t="s">
        <v>83</v>
      </c>
      <c r="AK76" s="10" t="s">
        <v>84</v>
      </c>
      <c r="AL76" s="10" t="s">
        <v>85</v>
      </c>
      <c r="AM76" s="9" t="s">
        <v>116</v>
      </c>
      <c r="AN76" s="9" t="s">
        <v>225</v>
      </c>
      <c r="AO76" s="9" t="s">
        <v>226</v>
      </c>
      <c r="AP76" s="9" t="s">
        <v>227</v>
      </c>
      <c r="AQ76" s="9" t="s">
        <v>90</v>
      </c>
      <c r="AR76" s="9" t="s">
        <v>109</v>
      </c>
      <c r="AS76" s="12" t="s">
        <v>92</v>
      </c>
      <c r="AT76" s="9">
        <v>15.24</v>
      </c>
      <c r="AU76" s="12" t="s">
        <v>93</v>
      </c>
      <c r="AV76" s="12" t="s">
        <v>94</v>
      </c>
      <c r="AW76" s="9" t="s">
        <v>95</v>
      </c>
      <c r="AX76" s="10" t="s">
        <v>96</v>
      </c>
      <c r="AY76" s="9" t="s">
        <v>97</v>
      </c>
      <c r="AZ76" s="10" t="s">
        <v>98</v>
      </c>
      <c r="BA76" s="9" t="s">
        <v>522</v>
      </c>
      <c r="BB76" s="10" t="s">
        <v>100</v>
      </c>
      <c r="BC76" s="9" t="s">
        <v>523</v>
      </c>
      <c r="BD76" s="9" t="s">
        <v>102</v>
      </c>
      <c r="BE76" s="9" t="s">
        <v>103</v>
      </c>
      <c r="BF76" s="10" t="s">
        <v>67</v>
      </c>
      <c r="BG76" s="10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</row>
    <row r="77" spans="1:133" ht="13.5" customHeight="1" x14ac:dyDescent="0.35">
      <c r="A77" s="9"/>
      <c r="B77" s="10" t="s">
        <v>59</v>
      </c>
      <c r="C77" s="10" t="s">
        <v>60</v>
      </c>
      <c r="D77" s="10" t="s">
        <v>61</v>
      </c>
      <c r="E77" s="10" t="s">
        <v>62</v>
      </c>
      <c r="F77" s="11" t="s">
        <v>524</v>
      </c>
      <c r="G77" s="10" t="s">
        <v>64</v>
      </c>
      <c r="H77" s="10" t="s">
        <v>65</v>
      </c>
      <c r="I77" s="10" t="s">
        <v>525</v>
      </c>
      <c r="J77" s="10" t="s">
        <v>67</v>
      </c>
      <c r="K77" s="10">
        <v>1</v>
      </c>
      <c r="L77" s="12" t="s">
        <v>68</v>
      </c>
      <c r="M77" s="10" t="s">
        <v>69</v>
      </c>
      <c r="N77" s="10" t="s">
        <v>70</v>
      </c>
      <c r="O77" s="13" t="s">
        <v>71</v>
      </c>
      <c r="P77" s="14" t="s">
        <v>191</v>
      </c>
      <c r="Q77" s="10" t="s">
        <v>73</v>
      </c>
      <c r="R77" s="10" t="s">
        <v>74</v>
      </c>
      <c r="S77" s="10" t="s">
        <v>75</v>
      </c>
      <c r="T77" s="10" t="s">
        <v>76</v>
      </c>
      <c r="U77" s="9" t="s">
        <v>77</v>
      </c>
      <c r="V77" s="9" t="s">
        <v>78</v>
      </c>
      <c r="W77" s="9">
        <v>72</v>
      </c>
      <c r="X77" s="9"/>
      <c r="Y77" s="9">
        <v>1.65899</v>
      </c>
      <c r="Z77" s="9">
        <v>-78.149109999999993</v>
      </c>
      <c r="AA77" s="10" t="s">
        <v>79</v>
      </c>
      <c r="AB77" s="10" t="s">
        <v>80</v>
      </c>
      <c r="AC77" s="9"/>
      <c r="AD77" s="9"/>
      <c r="AE77" s="10" t="s">
        <v>80</v>
      </c>
      <c r="AF77" s="10" t="s">
        <v>81</v>
      </c>
      <c r="AG77" s="10" t="s">
        <v>67</v>
      </c>
      <c r="AH77" s="13" t="s">
        <v>71</v>
      </c>
      <c r="AI77" s="9" t="s">
        <v>275</v>
      </c>
      <c r="AJ77" s="10" t="s">
        <v>83</v>
      </c>
      <c r="AK77" s="10" t="s">
        <v>84</v>
      </c>
      <c r="AL77" s="10" t="s">
        <v>85</v>
      </c>
      <c r="AM77" s="9" t="s">
        <v>116</v>
      </c>
      <c r="AN77" s="9" t="s">
        <v>205</v>
      </c>
      <c r="AO77" s="9" t="s">
        <v>276</v>
      </c>
      <c r="AP77" s="9" t="s">
        <v>277</v>
      </c>
      <c r="AQ77" s="9" t="s">
        <v>90</v>
      </c>
      <c r="AR77" s="9" t="s">
        <v>278</v>
      </c>
      <c r="AS77" s="12" t="s">
        <v>92</v>
      </c>
      <c r="AT77" s="9">
        <v>12.43</v>
      </c>
      <c r="AU77" s="12" t="s">
        <v>93</v>
      </c>
      <c r="AV77" s="12" t="s">
        <v>94</v>
      </c>
      <c r="AW77" s="9" t="s">
        <v>95</v>
      </c>
      <c r="AX77" s="10" t="s">
        <v>96</v>
      </c>
      <c r="AY77" s="9" t="s">
        <v>97</v>
      </c>
      <c r="AZ77" s="10" t="s">
        <v>98</v>
      </c>
      <c r="BA77" s="9" t="s">
        <v>526</v>
      </c>
      <c r="BB77" s="10" t="s">
        <v>100</v>
      </c>
      <c r="BC77" s="9" t="s">
        <v>483</v>
      </c>
      <c r="BD77" s="9" t="s">
        <v>102</v>
      </c>
      <c r="BE77" s="9" t="s">
        <v>103</v>
      </c>
      <c r="BF77" s="10" t="s">
        <v>67</v>
      </c>
      <c r="BG77" s="10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</row>
    <row r="78" spans="1:133" ht="13.5" customHeight="1" x14ac:dyDescent="0.35">
      <c r="A78" s="9"/>
      <c r="B78" s="10" t="s">
        <v>59</v>
      </c>
      <c r="C78" s="10" t="s">
        <v>60</v>
      </c>
      <c r="D78" s="10" t="s">
        <v>61</v>
      </c>
      <c r="E78" s="10" t="s">
        <v>62</v>
      </c>
      <c r="F78" s="11" t="s">
        <v>527</v>
      </c>
      <c r="G78" s="10" t="s">
        <v>64</v>
      </c>
      <c r="H78" s="10" t="s">
        <v>65</v>
      </c>
      <c r="I78" s="10" t="s">
        <v>528</v>
      </c>
      <c r="J78" s="10" t="s">
        <v>67</v>
      </c>
      <c r="K78" s="10">
        <v>1</v>
      </c>
      <c r="L78" s="12" t="s">
        <v>68</v>
      </c>
      <c r="M78" s="10" t="s">
        <v>69</v>
      </c>
      <c r="N78" s="10" t="s">
        <v>70</v>
      </c>
      <c r="O78" s="13" t="s">
        <v>71</v>
      </c>
      <c r="P78" s="14" t="s">
        <v>290</v>
      </c>
      <c r="Q78" s="10" t="s">
        <v>73</v>
      </c>
      <c r="R78" s="10" t="s">
        <v>74</v>
      </c>
      <c r="S78" s="10" t="s">
        <v>75</v>
      </c>
      <c r="T78" s="10" t="s">
        <v>76</v>
      </c>
      <c r="U78" s="9" t="s">
        <v>77</v>
      </c>
      <c r="V78" s="9" t="s">
        <v>78</v>
      </c>
      <c r="W78" s="9">
        <v>124</v>
      </c>
      <c r="X78" s="9"/>
      <c r="Y78" s="9">
        <v>1.6598599999999999</v>
      </c>
      <c r="Z78" s="9">
        <v>-78.146259999999998</v>
      </c>
      <c r="AA78" s="10" t="s">
        <v>79</v>
      </c>
      <c r="AB78" s="10" t="s">
        <v>80</v>
      </c>
      <c r="AC78" s="9"/>
      <c r="AD78" s="9"/>
      <c r="AE78" s="10" t="s">
        <v>80</v>
      </c>
      <c r="AF78" s="10" t="s">
        <v>81</v>
      </c>
      <c r="AG78" s="10" t="s">
        <v>67</v>
      </c>
      <c r="AH78" s="13" t="s">
        <v>71</v>
      </c>
      <c r="AI78" s="9" t="s">
        <v>224</v>
      </c>
      <c r="AJ78" s="10" t="s">
        <v>83</v>
      </c>
      <c r="AK78" s="10" t="s">
        <v>84</v>
      </c>
      <c r="AL78" s="10" t="s">
        <v>85</v>
      </c>
      <c r="AM78" s="9" t="s">
        <v>116</v>
      </c>
      <c r="AN78" s="9" t="s">
        <v>225</v>
      </c>
      <c r="AO78" s="9" t="s">
        <v>226</v>
      </c>
      <c r="AP78" s="9" t="s">
        <v>227</v>
      </c>
      <c r="AQ78" s="9" t="s">
        <v>90</v>
      </c>
      <c r="AR78" s="9" t="s">
        <v>109</v>
      </c>
      <c r="AS78" s="12"/>
      <c r="AT78" s="9"/>
      <c r="AU78" s="12"/>
      <c r="AV78" s="12" t="s">
        <v>94</v>
      </c>
      <c r="AW78" s="9" t="s">
        <v>95</v>
      </c>
      <c r="AX78" s="10" t="s">
        <v>96</v>
      </c>
      <c r="AY78" s="9" t="s">
        <v>131</v>
      </c>
      <c r="AZ78" s="10" t="s">
        <v>98</v>
      </c>
      <c r="BA78" s="9" t="s">
        <v>529</v>
      </c>
      <c r="BB78" s="10" t="s">
        <v>100</v>
      </c>
      <c r="BC78" s="9" t="s">
        <v>530</v>
      </c>
      <c r="BD78" s="9" t="s">
        <v>102</v>
      </c>
      <c r="BE78" s="9" t="s">
        <v>103</v>
      </c>
      <c r="BF78" s="10" t="s">
        <v>67</v>
      </c>
      <c r="BG78" s="10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</row>
    <row r="79" spans="1:133" ht="13.5" customHeight="1" x14ac:dyDescent="0.35">
      <c r="A79" s="9"/>
      <c r="B79" s="10" t="s">
        <v>59</v>
      </c>
      <c r="C79" s="10" t="s">
        <v>60</v>
      </c>
      <c r="D79" s="10" t="s">
        <v>61</v>
      </c>
      <c r="E79" s="10" t="s">
        <v>62</v>
      </c>
      <c r="F79" s="11" t="s">
        <v>531</v>
      </c>
      <c r="G79" s="10" t="s">
        <v>64</v>
      </c>
      <c r="H79" s="10" t="s">
        <v>65</v>
      </c>
      <c r="I79" s="10" t="s">
        <v>532</v>
      </c>
      <c r="J79" s="10" t="s">
        <v>67</v>
      </c>
      <c r="K79" s="10">
        <v>1</v>
      </c>
      <c r="L79" s="12" t="s">
        <v>68</v>
      </c>
      <c r="M79" s="10" t="s">
        <v>69</v>
      </c>
      <c r="N79" s="10" t="s">
        <v>70</v>
      </c>
      <c r="O79" s="13" t="s">
        <v>71</v>
      </c>
      <c r="P79" s="14" t="s">
        <v>290</v>
      </c>
      <c r="Q79" s="10" t="s">
        <v>73</v>
      </c>
      <c r="R79" s="10" t="s">
        <v>74</v>
      </c>
      <c r="S79" s="10" t="s">
        <v>75</v>
      </c>
      <c r="T79" s="10" t="s">
        <v>76</v>
      </c>
      <c r="U79" s="9" t="s">
        <v>77</v>
      </c>
      <c r="V79" s="9" t="s">
        <v>78</v>
      </c>
      <c r="W79" s="9">
        <v>124</v>
      </c>
      <c r="X79" s="9"/>
      <c r="Y79" s="9">
        <v>1.6598599999999999</v>
      </c>
      <c r="Z79" s="9">
        <v>-78.146259999999998</v>
      </c>
      <c r="AA79" s="10" t="s">
        <v>79</v>
      </c>
      <c r="AB79" s="10" t="s">
        <v>80</v>
      </c>
      <c r="AC79" s="9"/>
      <c r="AD79" s="9"/>
      <c r="AE79" s="10" t="s">
        <v>80</v>
      </c>
      <c r="AF79" s="10" t="s">
        <v>81</v>
      </c>
      <c r="AG79" s="10" t="s">
        <v>67</v>
      </c>
      <c r="AH79" s="13" t="s">
        <v>71</v>
      </c>
      <c r="AI79" s="9" t="s">
        <v>214</v>
      </c>
      <c r="AJ79" s="10" t="s">
        <v>83</v>
      </c>
      <c r="AK79" s="10" t="s">
        <v>84</v>
      </c>
      <c r="AL79" s="10" t="s">
        <v>85</v>
      </c>
      <c r="AM79" s="9" t="s">
        <v>116</v>
      </c>
      <c r="AN79" s="9" t="s">
        <v>126</v>
      </c>
      <c r="AO79" s="9" t="s">
        <v>215</v>
      </c>
      <c r="AP79" s="9" t="s">
        <v>216</v>
      </c>
      <c r="AQ79" s="9" t="s">
        <v>90</v>
      </c>
      <c r="AR79" s="9" t="s">
        <v>217</v>
      </c>
      <c r="AS79" s="12" t="s">
        <v>92</v>
      </c>
      <c r="AT79" s="9">
        <v>7.35</v>
      </c>
      <c r="AU79" s="12" t="s">
        <v>93</v>
      </c>
      <c r="AV79" s="12" t="s">
        <v>94</v>
      </c>
      <c r="AW79" s="9" t="s">
        <v>95</v>
      </c>
      <c r="AX79" s="10" t="s">
        <v>96</v>
      </c>
      <c r="AY79" s="9" t="s">
        <v>218</v>
      </c>
      <c r="AZ79" s="10" t="s">
        <v>98</v>
      </c>
      <c r="BA79" s="9" t="s">
        <v>533</v>
      </c>
      <c r="BB79" s="10" t="s">
        <v>100</v>
      </c>
      <c r="BC79" s="9" t="s">
        <v>534</v>
      </c>
      <c r="BD79" s="9" t="s">
        <v>102</v>
      </c>
      <c r="BE79" s="9" t="s">
        <v>103</v>
      </c>
      <c r="BF79" s="10" t="s">
        <v>67</v>
      </c>
      <c r="BG79" s="10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</row>
    <row r="80" spans="1:133" ht="13.5" customHeight="1" x14ac:dyDescent="0.35">
      <c r="A80" s="9"/>
      <c r="B80" s="10" t="s">
        <v>59</v>
      </c>
      <c r="C80" s="10" t="s">
        <v>60</v>
      </c>
      <c r="D80" s="10" t="s">
        <v>61</v>
      </c>
      <c r="E80" s="10" t="s">
        <v>62</v>
      </c>
      <c r="F80" s="11" t="s">
        <v>535</v>
      </c>
      <c r="G80" s="10" t="s">
        <v>64</v>
      </c>
      <c r="H80" s="10" t="s">
        <v>65</v>
      </c>
      <c r="I80" s="10" t="s">
        <v>536</v>
      </c>
      <c r="J80" s="10" t="s">
        <v>67</v>
      </c>
      <c r="K80" s="10">
        <v>1</v>
      </c>
      <c r="L80" s="12" t="s">
        <v>68</v>
      </c>
      <c r="M80" s="10" t="s">
        <v>69</v>
      </c>
      <c r="N80" s="10" t="s">
        <v>70</v>
      </c>
      <c r="O80" s="13" t="s">
        <v>71</v>
      </c>
      <c r="P80" s="14" t="s">
        <v>196</v>
      </c>
      <c r="Q80" s="10" t="s">
        <v>73</v>
      </c>
      <c r="R80" s="10" t="s">
        <v>74</v>
      </c>
      <c r="S80" s="10" t="s">
        <v>75</v>
      </c>
      <c r="T80" s="10" t="s">
        <v>76</v>
      </c>
      <c r="U80" s="9" t="s">
        <v>77</v>
      </c>
      <c r="V80" s="9" t="s">
        <v>78</v>
      </c>
      <c r="W80" s="9">
        <v>93</v>
      </c>
      <c r="X80" s="9"/>
      <c r="Y80" s="9">
        <v>1.6591800000000001</v>
      </c>
      <c r="Z80" s="9">
        <v>-78.147940000000006</v>
      </c>
      <c r="AA80" s="10" t="s">
        <v>79</v>
      </c>
      <c r="AB80" s="10" t="s">
        <v>80</v>
      </c>
      <c r="AC80" s="9"/>
      <c r="AD80" s="9"/>
      <c r="AE80" s="10" t="s">
        <v>80</v>
      </c>
      <c r="AF80" s="10" t="s">
        <v>81</v>
      </c>
      <c r="AG80" s="10" t="s">
        <v>67</v>
      </c>
      <c r="AH80" s="13" t="s">
        <v>71</v>
      </c>
      <c r="AI80" s="9" t="s">
        <v>224</v>
      </c>
      <c r="AJ80" s="10" t="s">
        <v>83</v>
      </c>
      <c r="AK80" s="10" t="s">
        <v>84</v>
      </c>
      <c r="AL80" s="10" t="s">
        <v>85</v>
      </c>
      <c r="AM80" s="9" t="s">
        <v>116</v>
      </c>
      <c r="AN80" s="9" t="s">
        <v>225</v>
      </c>
      <c r="AO80" s="9" t="s">
        <v>226</v>
      </c>
      <c r="AP80" s="9" t="s">
        <v>227</v>
      </c>
      <c r="AQ80" s="9" t="s">
        <v>90</v>
      </c>
      <c r="AR80" s="9" t="s">
        <v>109</v>
      </c>
      <c r="AS80" s="12" t="s">
        <v>92</v>
      </c>
      <c r="AT80" s="9">
        <v>11.83</v>
      </c>
      <c r="AU80" s="12" t="s">
        <v>93</v>
      </c>
      <c r="AV80" s="12" t="s">
        <v>94</v>
      </c>
      <c r="AW80" s="9" t="s">
        <v>95</v>
      </c>
      <c r="AX80" s="10" t="s">
        <v>96</v>
      </c>
      <c r="AY80" s="9" t="s">
        <v>97</v>
      </c>
      <c r="AZ80" s="10" t="s">
        <v>98</v>
      </c>
      <c r="BA80" s="9" t="s">
        <v>537</v>
      </c>
      <c r="BB80" s="10" t="s">
        <v>100</v>
      </c>
      <c r="BC80" s="9" t="s">
        <v>538</v>
      </c>
      <c r="BD80" s="9" t="s">
        <v>102</v>
      </c>
      <c r="BE80" s="9" t="s">
        <v>103</v>
      </c>
      <c r="BF80" s="10" t="s">
        <v>67</v>
      </c>
      <c r="BG80" s="10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</row>
    <row r="81" spans="1:133" ht="13.5" customHeight="1" x14ac:dyDescent="0.35">
      <c r="A81" s="9"/>
      <c r="B81" s="10" t="s">
        <v>59</v>
      </c>
      <c r="C81" s="10" t="s">
        <v>60</v>
      </c>
      <c r="D81" s="10" t="s">
        <v>61</v>
      </c>
      <c r="E81" s="10" t="s">
        <v>62</v>
      </c>
      <c r="F81" s="11" t="s">
        <v>539</v>
      </c>
      <c r="G81" s="10" t="s">
        <v>64</v>
      </c>
      <c r="H81" s="10" t="s">
        <v>65</v>
      </c>
      <c r="I81" s="10" t="s">
        <v>540</v>
      </c>
      <c r="J81" s="10" t="s">
        <v>67</v>
      </c>
      <c r="K81" s="10">
        <v>1</v>
      </c>
      <c r="L81" s="12" t="s">
        <v>68</v>
      </c>
      <c r="M81" s="10" t="s">
        <v>69</v>
      </c>
      <c r="N81" s="10" t="s">
        <v>70</v>
      </c>
      <c r="O81" s="13" t="s">
        <v>71</v>
      </c>
      <c r="P81" s="14" t="s">
        <v>196</v>
      </c>
      <c r="Q81" s="10" t="s">
        <v>73</v>
      </c>
      <c r="R81" s="10" t="s">
        <v>74</v>
      </c>
      <c r="S81" s="10" t="s">
        <v>75</v>
      </c>
      <c r="T81" s="10" t="s">
        <v>76</v>
      </c>
      <c r="U81" s="9" t="s">
        <v>77</v>
      </c>
      <c r="V81" s="9" t="s">
        <v>78</v>
      </c>
      <c r="W81" s="9">
        <v>93</v>
      </c>
      <c r="X81" s="9"/>
      <c r="Y81" s="9">
        <v>1.6591800000000001</v>
      </c>
      <c r="Z81" s="9">
        <v>-78.147940000000006</v>
      </c>
      <c r="AA81" s="10" t="s">
        <v>79</v>
      </c>
      <c r="AB81" s="10" t="s">
        <v>80</v>
      </c>
      <c r="AC81" s="9"/>
      <c r="AD81" s="9"/>
      <c r="AE81" s="10" t="s">
        <v>80</v>
      </c>
      <c r="AF81" s="10" t="s">
        <v>81</v>
      </c>
      <c r="AG81" s="10" t="s">
        <v>67</v>
      </c>
      <c r="AH81" s="13" t="s">
        <v>71</v>
      </c>
      <c r="AI81" s="9" t="s">
        <v>155</v>
      </c>
      <c r="AJ81" s="10" t="s">
        <v>83</v>
      </c>
      <c r="AK81" s="10" t="s">
        <v>84</v>
      </c>
      <c r="AL81" s="10" t="s">
        <v>85</v>
      </c>
      <c r="AM81" s="9" t="s">
        <v>116</v>
      </c>
      <c r="AN81" s="9" t="s">
        <v>126</v>
      </c>
      <c r="AO81" s="9" t="s">
        <v>156</v>
      </c>
      <c r="AP81" s="9" t="s">
        <v>157</v>
      </c>
      <c r="AQ81" s="9" t="s">
        <v>90</v>
      </c>
      <c r="AR81" s="9" t="s">
        <v>158</v>
      </c>
      <c r="AS81" s="12" t="s">
        <v>92</v>
      </c>
      <c r="AT81" s="9">
        <v>13.25</v>
      </c>
      <c r="AU81" s="12" t="s">
        <v>93</v>
      </c>
      <c r="AV81" s="12" t="s">
        <v>94</v>
      </c>
      <c r="AW81" s="9" t="s">
        <v>95</v>
      </c>
      <c r="AX81" s="10" t="s">
        <v>96</v>
      </c>
      <c r="AY81" s="9" t="s">
        <v>541</v>
      </c>
      <c r="AZ81" s="10" t="s">
        <v>98</v>
      </c>
      <c r="BA81" s="9" t="s">
        <v>542</v>
      </c>
      <c r="BB81" s="10" t="s">
        <v>100</v>
      </c>
      <c r="BC81" s="9" t="s">
        <v>543</v>
      </c>
      <c r="BD81" s="9" t="s">
        <v>102</v>
      </c>
      <c r="BE81" s="9" t="s">
        <v>103</v>
      </c>
      <c r="BF81" s="10" t="s">
        <v>67</v>
      </c>
      <c r="BG81" s="10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</row>
    <row r="82" spans="1:133" ht="13.5" customHeight="1" x14ac:dyDescent="0.35">
      <c r="A82" s="9"/>
      <c r="B82" s="10" t="s">
        <v>59</v>
      </c>
      <c r="C82" s="10" t="s">
        <v>60</v>
      </c>
      <c r="D82" s="10" t="s">
        <v>61</v>
      </c>
      <c r="E82" s="10" t="s">
        <v>62</v>
      </c>
      <c r="F82" s="11" t="s">
        <v>544</v>
      </c>
      <c r="G82" s="10" t="s">
        <v>64</v>
      </c>
      <c r="H82" s="10" t="s">
        <v>65</v>
      </c>
      <c r="I82" s="10" t="s">
        <v>545</v>
      </c>
      <c r="J82" s="10" t="s">
        <v>67</v>
      </c>
      <c r="K82" s="10">
        <v>1</v>
      </c>
      <c r="L82" s="12" t="s">
        <v>68</v>
      </c>
      <c r="M82" s="10" t="s">
        <v>69</v>
      </c>
      <c r="N82" s="10" t="s">
        <v>70</v>
      </c>
      <c r="O82" s="13" t="s">
        <v>71</v>
      </c>
      <c r="P82" s="14" t="s">
        <v>238</v>
      </c>
      <c r="Q82" s="10" t="s">
        <v>73</v>
      </c>
      <c r="R82" s="10" t="s">
        <v>74</v>
      </c>
      <c r="S82" s="10" t="s">
        <v>75</v>
      </c>
      <c r="T82" s="10" t="s">
        <v>76</v>
      </c>
      <c r="U82" s="9" t="s">
        <v>77</v>
      </c>
      <c r="V82" s="9" t="s">
        <v>78</v>
      </c>
      <c r="W82" s="9">
        <v>90</v>
      </c>
      <c r="X82" s="9"/>
      <c r="Y82" s="9">
        <v>1.6591800000000001</v>
      </c>
      <c r="Z82" s="9">
        <v>-78.148150000000001</v>
      </c>
      <c r="AA82" s="10" t="s">
        <v>79</v>
      </c>
      <c r="AB82" s="10" t="s">
        <v>80</v>
      </c>
      <c r="AC82" s="9"/>
      <c r="AD82" s="9"/>
      <c r="AE82" s="10" t="s">
        <v>80</v>
      </c>
      <c r="AF82" s="10" t="s">
        <v>81</v>
      </c>
      <c r="AG82" s="10" t="s">
        <v>67</v>
      </c>
      <c r="AH82" s="13" t="s">
        <v>71</v>
      </c>
      <c r="AI82" s="9" t="s">
        <v>275</v>
      </c>
      <c r="AJ82" s="10" t="s">
        <v>83</v>
      </c>
      <c r="AK82" s="10" t="s">
        <v>84</v>
      </c>
      <c r="AL82" s="10" t="s">
        <v>85</v>
      </c>
      <c r="AM82" s="9" t="s">
        <v>116</v>
      </c>
      <c r="AN82" s="9" t="s">
        <v>205</v>
      </c>
      <c r="AO82" s="9" t="s">
        <v>276</v>
      </c>
      <c r="AP82" s="9" t="s">
        <v>277</v>
      </c>
      <c r="AQ82" s="9" t="s">
        <v>90</v>
      </c>
      <c r="AR82" s="9" t="s">
        <v>278</v>
      </c>
      <c r="AS82" s="12" t="s">
        <v>92</v>
      </c>
      <c r="AT82" s="9">
        <v>12.03</v>
      </c>
      <c r="AU82" s="12" t="s">
        <v>93</v>
      </c>
      <c r="AV82" s="12" t="s">
        <v>94</v>
      </c>
      <c r="AW82" s="9" t="s">
        <v>95</v>
      </c>
      <c r="AX82" s="10" t="s">
        <v>96</v>
      </c>
      <c r="AY82" s="9" t="s">
        <v>97</v>
      </c>
      <c r="AZ82" s="10" t="s">
        <v>98</v>
      </c>
      <c r="BA82" s="9" t="s">
        <v>546</v>
      </c>
      <c r="BB82" s="10" t="s">
        <v>100</v>
      </c>
      <c r="BC82" s="9" t="s">
        <v>543</v>
      </c>
      <c r="BD82" s="9" t="s">
        <v>102</v>
      </c>
      <c r="BE82" s="9" t="s">
        <v>103</v>
      </c>
      <c r="BF82" s="10" t="s">
        <v>67</v>
      </c>
      <c r="BG82" s="10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</row>
    <row r="83" spans="1:133" ht="13.5" customHeight="1" x14ac:dyDescent="0.35">
      <c r="A83" s="9"/>
      <c r="B83" s="10" t="s">
        <v>59</v>
      </c>
      <c r="C83" s="10" t="s">
        <v>60</v>
      </c>
      <c r="D83" s="10" t="s">
        <v>61</v>
      </c>
      <c r="E83" s="10" t="s">
        <v>62</v>
      </c>
      <c r="F83" s="11" t="s">
        <v>547</v>
      </c>
      <c r="G83" s="10" t="s">
        <v>64</v>
      </c>
      <c r="H83" s="10" t="s">
        <v>65</v>
      </c>
      <c r="I83" s="10" t="s">
        <v>548</v>
      </c>
      <c r="J83" s="10" t="s">
        <v>67</v>
      </c>
      <c r="K83" s="10">
        <v>1</v>
      </c>
      <c r="L83" s="12" t="s">
        <v>68</v>
      </c>
      <c r="M83" s="10" t="s">
        <v>69</v>
      </c>
      <c r="N83" s="10" t="s">
        <v>70</v>
      </c>
      <c r="O83" s="13" t="s">
        <v>71</v>
      </c>
      <c r="P83" s="14" t="s">
        <v>196</v>
      </c>
      <c r="Q83" s="10" t="s">
        <v>73</v>
      </c>
      <c r="R83" s="10" t="s">
        <v>74</v>
      </c>
      <c r="S83" s="10" t="s">
        <v>75</v>
      </c>
      <c r="T83" s="10" t="s">
        <v>76</v>
      </c>
      <c r="U83" s="9" t="s">
        <v>77</v>
      </c>
      <c r="V83" s="9" t="s">
        <v>78</v>
      </c>
      <c r="W83" s="9">
        <v>93</v>
      </c>
      <c r="X83" s="9"/>
      <c r="Y83" s="9">
        <v>1.6591800000000001</v>
      </c>
      <c r="Z83" s="9">
        <v>-78.147940000000006</v>
      </c>
      <c r="AA83" s="10" t="s">
        <v>79</v>
      </c>
      <c r="AB83" s="10" t="s">
        <v>80</v>
      </c>
      <c r="AC83" s="9"/>
      <c r="AD83" s="9"/>
      <c r="AE83" s="10" t="s">
        <v>80</v>
      </c>
      <c r="AF83" s="10" t="s">
        <v>81</v>
      </c>
      <c r="AG83" s="10" t="s">
        <v>67</v>
      </c>
      <c r="AH83" s="13" t="s">
        <v>71</v>
      </c>
      <c r="AI83" s="9" t="s">
        <v>155</v>
      </c>
      <c r="AJ83" s="10" t="s">
        <v>83</v>
      </c>
      <c r="AK83" s="10" t="s">
        <v>84</v>
      </c>
      <c r="AL83" s="10" t="s">
        <v>85</v>
      </c>
      <c r="AM83" s="9" t="s">
        <v>116</v>
      </c>
      <c r="AN83" s="9" t="s">
        <v>126</v>
      </c>
      <c r="AO83" s="9" t="s">
        <v>156</v>
      </c>
      <c r="AP83" s="9" t="s">
        <v>157</v>
      </c>
      <c r="AQ83" s="9" t="s">
        <v>90</v>
      </c>
      <c r="AR83" s="9" t="s">
        <v>158</v>
      </c>
      <c r="AS83" s="12" t="s">
        <v>92</v>
      </c>
      <c r="AT83" s="9">
        <v>12.86</v>
      </c>
      <c r="AU83" s="12" t="s">
        <v>93</v>
      </c>
      <c r="AV83" s="12" t="s">
        <v>94</v>
      </c>
      <c r="AW83" s="9" t="s">
        <v>95</v>
      </c>
      <c r="AX83" s="10" t="s">
        <v>96</v>
      </c>
      <c r="AY83" s="9" t="s">
        <v>541</v>
      </c>
      <c r="AZ83" s="10" t="s">
        <v>98</v>
      </c>
      <c r="BA83" s="9" t="s">
        <v>549</v>
      </c>
      <c r="BB83" s="10" t="s">
        <v>100</v>
      </c>
      <c r="BC83" s="9" t="s">
        <v>550</v>
      </c>
      <c r="BD83" s="9" t="s">
        <v>102</v>
      </c>
      <c r="BE83" s="9" t="s">
        <v>103</v>
      </c>
      <c r="BF83" s="10" t="s">
        <v>67</v>
      </c>
      <c r="BG83" s="10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</row>
    <row r="84" spans="1:133" ht="13.5" customHeight="1" x14ac:dyDescent="0.35">
      <c r="A84" s="9"/>
      <c r="B84" s="10" t="s">
        <v>59</v>
      </c>
      <c r="C84" s="10" t="s">
        <v>60</v>
      </c>
      <c r="D84" s="10" t="s">
        <v>61</v>
      </c>
      <c r="E84" s="10" t="s">
        <v>62</v>
      </c>
      <c r="F84" s="11" t="s">
        <v>551</v>
      </c>
      <c r="G84" s="10" t="s">
        <v>64</v>
      </c>
      <c r="H84" s="10" t="s">
        <v>65</v>
      </c>
      <c r="I84" s="10" t="s">
        <v>552</v>
      </c>
      <c r="J84" s="10" t="s">
        <v>67</v>
      </c>
      <c r="K84" s="10">
        <v>1</v>
      </c>
      <c r="L84" s="12" t="s">
        <v>68</v>
      </c>
      <c r="M84" s="10" t="s">
        <v>69</v>
      </c>
      <c r="N84" s="10" t="s">
        <v>70</v>
      </c>
      <c r="O84" s="13" t="s">
        <v>71</v>
      </c>
      <c r="P84" s="14" t="s">
        <v>172</v>
      </c>
      <c r="Q84" s="10" t="s">
        <v>73</v>
      </c>
      <c r="R84" s="10" t="s">
        <v>74</v>
      </c>
      <c r="S84" s="10" t="s">
        <v>75</v>
      </c>
      <c r="T84" s="10" t="s">
        <v>76</v>
      </c>
      <c r="U84" s="9" t="s">
        <v>77</v>
      </c>
      <c r="V84" s="9" t="s">
        <v>78</v>
      </c>
      <c r="W84" s="9">
        <v>84</v>
      </c>
      <c r="X84" s="9"/>
      <c r="Y84" s="9">
        <v>1.6593</v>
      </c>
      <c r="Z84" s="9">
        <v>-78.148899999999998</v>
      </c>
      <c r="AA84" s="10" t="s">
        <v>79</v>
      </c>
      <c r="AB84" s="10" t="s">
        <v>80</v>
      </c>
      <c r="AC84" s="9"/>
      <c r="AD84" s="9"/>
      <c r="AE84" s="10" t="s">
        <v>80</v>
      </c>
      <c r="AF84" s="10" t="s">
        <v>81</v>
      </c>
      <c r="AG84" s="10" t="s">
        <v>67</v>
      </c>
      <c r="AH84" s="13" t="s">
        <v>71</v>
      </c>
      <c r="AI84" s="9" t="s">
        <v>163</v>
      </c>
      <c r="AJ84" s="10" t="s">
        <v>83</v>
      </c>
      <c r="AK84" s="10" t="s">
        <v>84</v>
      </c>
      <c r="AL84" s="10" t="s">
        <v>85</v>
      </c>
      <c r="AM84" s="9" t="s">
        <v>116</v>
      </c>
      <c r="AN84" s="9" t="s">
        <v>138</v>
      </c>
      <c r="AO84" s="9" t="s">
        <v>164</v>
      </c>
      <c r="AP84" s="9" t="s">
        <v>165</v>
      </c>
      <c r="AQ84" s="9" t="s">
        <v>90</v>
      </c>
      <c r="AR84" s="9" t="s">
        <v>166</v>
      </c>
      <c r="AS84" s="12" t="s">
        <v>92</v>
      </c>
      <c r="AT84" s="9">
        <v>16.059999999999999</v>
      </c>
      <c r="AU84" s="12" t="s">
        <v>93</v>
      </c>
      <c r="AV84" s="12" t="s">
        <v>94</v>
      </c>
      <c r="AW84" s="9" t="s">
        <v>95</v>
      </c>
      <c r="AX84" s="10" t="s">
        <v>96</v>
      </c>
      <c r="AY84" s="9" t="s">
        <v>553</v>
      </c>
      <c r="AZ84" s="10" t="s">
        <v>98</v>
      </c>
      <c r="BA84" s="9" t="s">
        <v>554</v>
      </c>
      <c r="BB84" s="10" t="s">
        <v>100</v>
      </c>
      <c r="BC84" s="9" t="s">
        <v>555</v>
      </c>
      <c r="BD84" s="9" t="s">
        <v>102</v>
      </c>
      <c r="BE84" s="9" t="s">
        <v>103</v>
      </c>
      <c r="BF84" s="10" t="s">
        <v>67</v>
      </c>
      <c r="BG84" s="10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</row>
    <row r="85" spans="1:133" ht="13.5" customHeight="1" x14ac:dyDescent="0.35">
      <c r="A85" s="9"/>
      <c r="B85" s="10" t="s">
        <v>59</v>
      </c>
      <c r="C85" s="10" t="s">
        <v>60</v>
      </c>
      <c r="D85" s="10" t="s">
        <v>61</v>
      </c>
      <c r="E85" s="10" t="s">
        <v>62</v>
      </c>
      <c r="F85" s="11" t="s">
        <v>556</v>
      </c>
      <c r="G85" s="10" t="s">
        <v>64</v>
      </c>
      <c r="H85" s="10" t="s">
        <v>65</v>
      </c>
      <c r="I85" s="10" t="s">
        <v>557</v>
      </c>
      <c r="J85" s="10" t="s">
        <v>67</v>
      </c>
      <c r="K85" s="10">
        <v>1</v>
      </c>
      <c r="L85" s="12" t="s">
        <v>68</v>
      </c>
      <c r="M85" s="10" t="s">
        <v>69</v>
      </c>
      <c r="N85" s="10" t="s">
        <v>70</v>
      </c>
      <c r="O85" s="13" t="s">
        <v>71</v>
      </c>
      <c r="P85" s="14" t="s">
        <v>182</v>
      </c>
      <c r="Q85" s="10" t="s">
        <v>73</v>
      </c>
      <c r="R85" s="10" t="s">
        <v>74</v>
      </c>
      <c r="S85" s="10" t="s">
        <v>75</v>
      </c>
      <c r="T85" s="10" t="s">
        <v>76</v>
      </c>
      <c r="U85" s="9" t="s">
        <v>77</v>
      </c>
      <c r="V85" s="9" t="s">
        <v>78</v>
      </c>
      <c r="W85" s="9">
        <v>88</v>
      </c>
      <c r="X85" s="9"/>
      <c r="Y85" s="9">
        <v>1.6592800000000001</v>
      </c>
      <c r="Z85" s="9">
        <v>-78.148629999999997</v>
      </c>
      <c r="AA85" s="10" t="s">
        <v>79</v>
      </c>
      <c r="AB85" s="10" t="s">
        <v>80</v>
      </c>
      <c r="AC85" s="9"/>
      <c r="AD85" s="9"/>
      <c r="AE85" s="10" t="s">
        <v>80</v>
      </c>
      <c r="AF85" s="10" t="s">
        <v>81</v>
      </c>
      <c r="AG85" s="10" t="s">
        <v>67</v>
      </c>
      <c r="AH85" s="13" t="s">
        <v>71</v>
      </c>
      <c r="AI85" s="9" t="s">
        <v>558</v>
      </c>
      <c r="AJ85" s="10" t="s">
        <v>83</v>
      </c>
      <c r="AK85" s="10" t="s">
        <v>84</v>
      </c>
      <c r="AL85" s="10" t="s">
        <v>85</v>
      </c>
      <c r="AM85" s="9" t="s">
        <v>116</v>
      </c>
      <c r="AN85" s="9" t="s">
        <v>117</v>
      </c>
      <c r="AO85" s="9" t="s">
        <v>559</v>
      </c>
      <c r="AP85" s="9" t="s">
        <v>560</v>
      </c>
      <c r="AQ85" s="9" t="s">
        <v>90</v>
      </c>
      <c r="AR85" s="9" t="s">
        <v>375</v>
      </c>
      <c r="AS85" s="12" t="s">
        <v>92</v>
      </c>
      <c r="AT85" s="9">
        <v>8.15</v>
      </c>
      <c r="AU85" s="12" t="s">
        <v>93</v>
      </c>
      <c r="AV85" s="12" t="s">
        <v>94</v>
      </c>
      <c r="AW85" s="9" t="s">
        <v>95</v>
      </c>
      <c r="AX85" s="10" t="s">
        <v>96</v>
      </c>
      <c r="AY85" s="9" t="s">
        <v>97</v>
      </c>
      <c r="AZ85" s="10" t="s">
        <v>98</v>
      </c>
      <c r="BA85" s="9" t="s">
        <v>561</v>
      </c>
      <c r="BB85" s="10" t="s">
        <v>100</v>
      </c>
      <c r="BC85" s="9" t="s">
        <v>562</v>
      </c>
      <c r="BD85" s="9" t="s">
        <v>102</v>
      </c>
      <c r="BE85" s="9" t="s">
        <v>103</v>
      </c>
      <c r="BF85" s="10" t="s">
        <v>67</v>
      </c>
      <c r="BG85" s="10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</row>
    <row r="86" spans="1:133" ht="13.5" customHeight="1" x14ac:dyDescent="0.35">
      <c r="A86" s="9"/>
      <c r="B86" s="10" t="s">
        <v>59</v>
      </c>
      <c r="C86" s="10" t="s">
        <v>60</v>
      </c>
      <c r="D86" s="10" t="s">
        <v>61</v>
      </c>
      <c r="E86" s="10" t="s">
        <v>62</v>
      </c>
      <c r="F86" s="11" t="s">
        <v>563</v>
      </c>
      <c r="G86" s="10" t="s">
        <v>64</v>
      </c>
      <c r="H86" s="10" t="s">
        <v>65</v>
      </c>
      <c r="I86" s="10" t="s">
        <v>564</v>
      </c>
      <c r="J86" s="10" t="s">
        <v>67</v>
      </c>
      <c r="K86" s="10">
        <v>1</v>
      </c>
      <c r="L86" s="12" t="s">
        <v>68</v>
      </c>
      <c r="M86" s="10" t="s">
        <v>69</v>
      </c>
      <c r="N86" s="10" t="s">
        <v>70</v>
      </c>
      <c r="O86" s="13" t="s">
        <v>71</v>
      </c>
      <c r="P86" s="14" t="s">
        <v>232</v>
      </c>
      <c r="Q86" s="10" t="s">
        <v>73</v>
      </c>
      <c r="R86" s="10" t="s">
        <v>74</v>
      </c>
      <c r="S86" s="10" t="s">
        <v>75</v>
      </c>
      <c r="T86" s="10" t="s">
        <v>76</v>
      </c>
      <c r="U86" s="9" t="s">
        <v>77</v>
      </c>
      <c r="V86" s="9" t="s">
        <v>78</v>
      </c>
      <c r="W86" s="9">
        <v>112</v>
      </c>
      <c r="X86" s="9"/>
      <c r="Y86" s="9">
        <v>1.6594500000000001</v>
      </c>
      <c r="Z86" s="9">
        <v>-78.147069999999999</v>
      </c>
      <c r="AA86" s="10" t="s">
        <v>79</v>
      </c>
      <c r="AB86" s="10" t="s">
        <v>80</v>
      </c>
      <c r="AC86" s="9"/>
      <c r="AD86" s="9"/>
      <c r="AE86" s="10" t="s">
        <v>80</v>
      </c>
      <c r="AF86" s="10" t="s">
        <v>81</v>
      </c>
      <c r="AG86" s="10" t="s">
        <v>67</v>
      </c>
      <c r="AH86" s="13" t="s">
        <v>71</v>
      </c>
      <c r="AI86" s="9" t="s">
        <v>214</v>
      </c>
      <c r="AJ86" s="10" t="s">
        <v>83</v>
      </c>
      <c r="AK86" s="10" t="s">
        <v>84</v>
      </c>
      <c r="AL86" s="10" t="s">
        <v>85</v>
      </c>
      <c r="AM86" s="9" t="s">
        <v>116</v>
      </c>
      <c r="AN86" s="9" t="s">
        <v>126</v>
      </c>
      <c r="AO86" s="9" t="s">
        <v>215</v>
      </c>
      <c r="AP86" s="9" t="s">
        <v>216</v>
      </c>
      <c r="AQ86" s="9" t="s">
        <v>90</v>
      </c>
      <c r="AR86" s="9" t="s">
        <v>217</v>
      </c>
      <c r="AS86" s="12" t="s">
        <v>92</v>
      </c>
      <c r="AT86" s="9">
        <v>10.1</v>
      </c>
      <c r="AU86" s="12" t="s">
        <v>93</v>
      </c>
      <c r="AV86" s="12" t="s">
        <v>94</v>
      </c>
      <c r="AW86" s="9" t="s">
        <v>95</v>
      </c>
      <c r="AX86" s="10" t="s">
        <v>96</v>
      </c>
      <c r="AY86" s="9" t="s">
        <v>565</v>
      </c>
      <c r="AZ86" s="10" t="s">
        <v>98</v>
      </c>
      <c r="BA86" s="9" t="s">
        <v>566</v>
      </c>
      <c r="BB86" s="10" t="s">
        <v>100</v>
      </c>
      <c r="BC86" s="9" t="s">
        <v>567</v>
      </c>
      <c r="BD86" s="9" t="s">
        <v>102</v>
      </c>
      <c r="BE86" s="9" t="s">
        <v>103</v>
      </c>
      <c r="BF86" s="10" t="s">
        <v>67</v>
      </c>
      <c r="BG86" s="10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</row>
    <row r="87" spans="1:133" ht="13.5" customHeight="1" x14ac:dyDescent="0.35">
      <c r="A87" s="9"/>
      <c r="B87" s="10" t="s">
        <v>59</v>
      </c>
      <c r="C87" s="10" t="s">
        <v>60</v>
      </c>
      <c r="D87" s="10" t="s">
        <v>61</v>
      </c>
      <c r="E87" s="10" t="s">
        <v>62</v>
      </c>
      <c r="F87" s="11" t="s">
        <v>568</v>
      </c>
      <c r="G87" s="10" t="s">
        <v>64</v>
      </c>
      <c r="H87" s="10" t="s">
        <v>65</v>
      </c>
      <c r="I87" s="10" t="s">
        <v>569</v>
      </c>
      <c r="J87" s="10" t="s">
        <v>67</v>
      </c>
      <c r="K87" s="10">
        <v>1</v>
      </c>
      <c r="L87" s="12" t="s">
        <v>68</v>
      </c>
      <c r="M87" s="10" t="s">
        <v>69</v>
      </c>
      <c r="N87" s="10" t="s">
        <v>70</v>
      </c>
      <c r="O87" s="13" t="s">
        <v>71</v>
      </c>
      <c r="P87" s="14" t="s">
        <v>191</v>
      </c>
      <c r="Q87" s="10" t="s">
        <v>73</v>
      </c>
      <c r="R87" s="10" t="s">
        <v>74</v>
      </c>
      <c r="S87" s="10" t="s">
        <v>75</v>
      </c>
      <c r="T87" s="10" t="s">
        <v>76</v>
      </c>
      <c r="U87" s="9" t="s">
        <v>77</v>
      </c>
      <c r="V87" s="9" t="s">
        <v>78</v>
      </c>
      <c r="W87" s="9">
        <v>72</v>
      </c>
      <c r="X87" s="9"/>
      <c r="Y87" s="9">
        <v>1.65899</v>
      </c>
      <c r="Z87" s="9">
        <v>-78.149109999999993</v>
      </c>
      <c r="AA87" s="10" t="s">
        <v>79</v>
      </c>
      <c r="AB87" s="10" t="s">
        <v>80</v>
      </c>
      <c r="AC87" s="9"/>
      <c r="AD87" s="9"/>
      <c r="AE87" s="10" t="s">
        <v>80</v>
      </c>
      <c r="AF87" s="10" t="s">
        <v>81</v>
      </c>
      <c r="AG87" s="10" t="s">
        <v>67</v>
      </c>
      <c r="AH87" s="13" t="s">
        <v>71</v>
      </c>
      <c r="AI87" s="9" t="s">
        <v>224</v>
      </c>
      <c r="AJ87" s="10" t="s">
        <v>83</v>
      </c>
      <c r="AK87" s="10" t="s">
        <v>84</v>
      </c>
      <c r="AL87" s="10" t="s">
        <v>85</v>
      </c>
      <c r="AM87" s="9" t="s">
        <v>116</v>
      </c>
      <c r="AN87" s="9" t="s">
        <v>225</v>
      </c>
      <c r="AO87" s="9" t="s">
        <v>226</v>
      </c>
      <c r="AP87" s="9" t="s">
        <v>227</v>
      </c>
      <c r="AQ87" s="9" t="s">
        <v>90</v>
      </c>
      <c r="AR87" s="9" t="s">
        <v>109</v>
      </c>
      <c r="AS87" s="12" t="s">
        <v>92</v>
      </c>
      <c r="AT87" s="9">
        <v>13.75</v>
      </c>
      <c r="AU87" s="12" t="s">
        <v>93</v>
      </c>
      <c r="AV87" s="12" t="s">
        <v>94</v>
      </c>
      <c r="AW87" s="9" t="s">
        <v>95</v>
      </c>
      <c r="AX87" s="10" t="s">
        <v>96</v>
      </c>
      <c r="AY87" s="9" t="s">
        <v>361</v>
      </c>
      <c r="AZ87" s="10" t="s">
        <v>98</v>
      </c>
      <c r="BA87" s="9" t="s">
        <v>570</v>
      </c>
      <c r="BB87" s="10" t="s">
        <v>100</v>
      </c>
      <c r="BC87" s="9" t="s">
        <v>571</v>
      </c>
      <c r="BD87" s="9" t="s">
        <v>102</v>
      </c>
      <c r="BE87" s="9" t="s">
        <v>103</v>
      </c>
      <c r="BF87" s="10" t="s">
        <v>67</v>
      </c>
      <c r="BG87" s="10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</row>
    <row r="88" spans="1:133" ht="13.5" customHeight="1" x14ac:dyDescent="0.35">
      <c r="A88" s="9"/>
      <c r="B88" s="10" t="s">
        <v>59</v>
      </c>
      <c r="C88" s="10" t="s">
        <v>60</v>
      </c>
      <c r="D88" s="10" t="s">
        <v>61</v>
      </c>
      <c r="E88" s="10" t="s">
        <v>62</v>
      </c>
      <c r="F88" s="11" t="s">
        <v>572</v>
      </c>
      <c r="G88" s="10" t="s">
        <v>64</v>
      </c>
      <c r="H88" s="10" t="s">
        <v>65</v>
      </c>
      <c r="I88" s="10" t="s">
        <v>573</v>
      </c>
      <c r="J88" s="10" t="s">
        <v>67</v>
      </c>
      <c r="K88" s="10">
        <v>1</v>
      </c>
      <c r="L88" s="12" t="s">
        <v>68</v>
      </c>
      <c r="M88" s="10" t="s">
        <v>69</v>
      </c>
      <c r="N88" s="10" t="s">
        <v>70</v>
      </c>
      <c r="O88" s="13" t="s">
        <v>71</v>
      </c>
      <c r="P88" s="14" t="s">
        <v>191</v>
      </c>
      <c r="Q88" s="10" t="s">
        <v>73</v>
      </c>
      <c r="R88" s="10" t="s">
        <v>74</v>
      </c>
      <c r="S88" s="10" t="s">
        <v>75</v>
      </c>
      <c r="T88" s="10" t="s">
        <v>76</v>
      </c>
      <c r="U88" s="9" t="s">
        <v>77</v>
      </c>
      <c r="V88" s="9" t="s">
        <v>78</v>
      </c>
      <c r="W88" s="9">
        <v>72</v>
      </c>
      <c r="X88" s="9"/>
      <c r="Y88" s="9">
        <v>1.65899</v>
      </c>
      <c r="Z88" s="9">
        <v>-78.149109999999993</v>
      </c>
      <c r="AA88" s="10" t="s">
        <v>79</v>
      </c>
      <c r="AB88" s="10" t="s">
        <v>80</v>
      </c>
      <c r="AC88" s="9"/>
      <c r="AD88" s="9"/>
      <c r="AE88" s="10" t="s">
        <v>80</v>
      </c>
      <c r="AF88" s="10" t="s">
        <v>81</v>
      </c>
      <c r="AG88" s="10" t="s">
        <v>67</v>
      </c>
      <c r="AH88" s="13" t="s">
        <v>71</v>
      </c>
      <c r="AI88" s="9" t="s">
        <v>214</v>
      </c>
      <c r="AJ88" s="10" t="s">
        <v>83</v>
      </c>
      <c r="AK88" s="10" t="s">
        <v>84</v>
      </c>
      <c r="AL88" s="10" t="s">
        <v>85</v>
      </c>
      <c r="AM88" s="9" t="s">
        <v>116</v>
      </c>
      <c r="AN88" s="9" t="s">
        <v>126</v>
      </c>
      <c r="AO88" s="9" t="s">
        <v>215</v>
      </c>
      <c r="AP88" s="9" t="s">
        <v>216</v>
      </c>
      <c r="AQ88" s="9" t="s">
        <v>90</v>
      </c>
      <c r="AR88" s="9" t="s">
        <v>217</v>
      </c>
      <c r="AS88" s="12" t="s">
        <v>92</v>
      </c>
      <c r="AT88" s="9">
        <v>7.72</v>
      </c>
      <c r="AU88" s="12" t="s">
        <v>93</v>
      </c>
      <c r="AV88" s="12" t="s">
        <v>94</v>
      </c>
      <c r="AW88" s="9" t="s">
        <v>95</v>
      </c>
      <c r="AX88" s="10" t="s">
        <v>96</v>
      </c>
      <c r="AY88" s="9" t="s">
        <v>565</v>
      </c>
      <c r="AZ88" s="10" t="s">
        <v>98</v>
      </c>
      <c r="BA88" s="9" t="s">
        <v>574</v>
      </c>
      <c r="BB88" s="10" t="s">
        <v>100</v>
      </c>
      <c r="BC88" s="9" t="s">
        <v>575</v>
      </c>
      <c r="BD88" s="9" t="s">
        <v>102</v>
      </c>
      <c r="BE88" s="9" t="s">
        <v>103</v>
      </c>
      <c r="BF88" s="10" t="s">
        <v>67</v>
      </c>
      <c r="BG88" s="10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</row>
    <row r="89" spans="1:133" ht="13.5" customHeight="1" x14ac:dyDescent="0.35">
      <c r="A89" s="9"/>
      <c r="B89" s="10" t="s">
        <v>59</v>
      </c>
      <c r="C89" s="10" t="s">
        <v>60</v>
      </c>
      <c r="D89" s="10" t="s">
        <v>61</v>
      </c>
      <c r="E89" s="10" t="s">
        <v>62</v>
      </c>
      <c r="F89" s="11" t="s">
        <v>576</v>
      </c>
      <c r="G89" s="10" t="s">
        <v>64</v>
      </c>
      <c r="H89" s="10" t="s">
        <v>65</v>
      </c>
      <c r="I89" s="10" t="s">
        <v>577</v>
      </c>
      <c r="J89" s="10" t="s">
        <v>67</v>
      </c>
      <c r="K89" s="10">
        <v>1</v>
      </c>
      <c r="L89" s="12" t="s">
        <v>68</v>
      </c>
      <c r="M89" s="10" t="s">
        <v>69</v>
      </c>
      <c r="N89" s="10" t="s">
        <v>70</v>
      </c>
      <c r="O89" s="13" t="s">
        <v>71</v>
      </c>
      <c r="P89" s="14" t="s">
        <v>191</v>
      </c>
      <c r="Q89" s="10" t="s">
        <v>73</v>
      </c>
      <c r="R89" s="10" t="s">
        <v>74</v>
      </c>
      <c r="S89" s="10" t="s">
        <v>75</v>
      </c>
      <c r="T89" s="10" t="s">
        <v>76</v>
      </c>
      <c r="U89" s="9" t="s">
        <v>77</v>
      </c>
      <c r="V89" s="9" t="s">
        <v>78</v>
      </c>
      <c r="W89" s="9">
        <v>76</v>
      </c>
      <c r="X89" s="9"/>
      <c r="Y89" s="9">
        <v>1.6591100000000001</v>
      </c>
      <c r="Z89" s="9">
        <v>-78.149039999999999</v>
      </c>
      <c r="AA89" s="10" t="s">
        <v>79</v>
      </c>
      <c r="AB89" s="10" t="s">
        <v>80</v>
      </c>
      <c r="AC89" s="9"/>
      <c r="AD89" s="9"/>
      <c r="AE89" s="10" t="s">
        <v>80</v>
      </c>
      <c r="AF89" s="10" t="s">
        <v>81</v>
      </c>
      <c r="AG89" s="10" t="s">
        <v>67</v>
      </c>
      <c r="AH89" s="13" t="s">
        <v>71</v>
      </c>
      <c r="AI89" s="9" t="s">
        <v>155</v>
      </c>
      <c r="AJ89" s="10" t="s">
        <v>83</v>
      </c>
      <c r="AK89" s="10" t="s">
        <v>84</v>
      </c>
      <c r="AL89" s="10" t="s">
        <v>85</v>
      </c>
      <c r="AM89" s="9" t="s">
        <v>116</v>
      </c>
      <c r="AN89" s="9" t="s">
        <v>126</v>
      </c>
      <c r="AO89" s="9" t="s">
        <v>156</v>
      </c>
      <c r="AP89" s="9" t="s">
        <v>157</v>
      </c>
      <c r="AQ89" s="9" t="s">
        <v>90</v>
      </c>
      <c r="AR89" s="9" t="s">
        <v>158</v>
      </c>
      <c r="AS89" s="12" t="s">
        <v>92</v>
      </c>
      <c r="AT89" s="9">
        <v>14.14</v>
      </c>
      <c r="AU89" s="12" t="s">
        <v>93</v>
      </c>
      <c r="AV89" s="12" t="s">
        <v>94</v>
      </c>
      <c r="AW89" s="9" t="s">
        <v>95</v>
      </c>
      <c r="AX89" s="10" t="s">
        <v>96</v>
      </c>
      <c r="AY89" s="9" t="s">
        <v>553</v>
      </c>
      <c r="AZ89" s="10" t="s">
        <v>98</v>
      </c>
      <c r="BA89" s="9" t="s">
        <v>578</v>
      </c>
      <c r="BB89" s="10" t="s">
        <v>100</v>
      </c>
      <c r="BC89" s="9" t="s">
        <v>579</v>
      </c>
      <c r="BD89" s="9" t="s">
        <v>102</v>
      </c>
      <c r="BE89" s="9" t="s">
        <v>103</v>
      </c>
      <c r="BF89" s="10" t="s">
        <v>67</v>
      </c>
      <c r="BG89" s="10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</row>
    <row r="90" spans="1:133" ht="13.5" customHeight="1" x14ac:dyDescent="0.35">
      <c r="A90" s="9"/>
      <c r="B90" s="10" t="s">
        <v>59</v>
      </c>
      <c r="C90" s="10" t="s">
        <v>60</v>
      </c>
      <c r="D90" s="10" t="s">
        <v>61</v>
      </c>
      <c r="E90" s="10" t="s">
        <v>62</v>
      </c>
      <c r="F90" s="11" t="s">
        <v>580</v>
      </c>
      <c r="G90" s="10" t="s">
        <v>64</v>
      </c>
      <c r="H90" s="10" t="s">
        <v>65</v>
      </c>
      <c r="I90" s="10" t="s">
        <v>581</v>
      </c>
      <c r="J90" s="10" t="s">
        <v>67</v>
      </c>
      <c r="K90" s="10">
        <v>1</v>
      </c>
      <c r="L90" s="12" t="s">
        <v>68</v>
      </c>
      <c r="M90" s="10" t="s">
        <v>69</v>
      </c>
      <c r="N90" s="10" t="s">
        <v>70</v>
      </c>
      <c r="O90" s="13" t="s">
        <v>71</v>
      </c>
      <c r="P90" s="14" t="s">
        <v>232</v>
      </c>
      <c r="Q90" s="10" t="s">
        <v>73</v>
      </c>
      <c r="R90" s="10" t="s">
        <v>74</v>
      </c>
      <c r="S90" s="10" t="s">
        <v>75</v>
      </c>
      <c r="T90" s="10" t="s">
        <v>76</v>
      </c>
      <c r="U90" s="9" t="s">
        <v>77</v>
      </c>
      <c r="V90" s="9" t="s">
        <v>78</v>
      </c>
      <c r="W90" s="9">
        <v>103</v>
      </c>
      <c r="X90" s="9"/>
      <c r="Y90" s="9">
        <v>1.6591</v>
      </c>
      <c r="Z90" s="9">
        <v>-78.147459999999995</v>
      </c>
      <c r="AA90" s="10" t="s">
        <v>79</v>
      </c>
      <c r="AB90" s="10" t="s">
        <v>80</v>
      </c>
      <c r="AC90" s="9"/>
      <c r="AD90" s="9"/>
      <c r="AE90" s="10" t="s">
        <v>80</v>
      </c>
      <c r="AF90" s="10" t="s">
        <v>81</v>
      </c>
      <c r="AG90" s="10" t="s">
        <v>67</v>
      </c>
      <c r="AH90" s="13" t="s">
        <v>71</v>
      </c>
      <c r="AI90" s="9" t="s">
        <v>582</v>
      </c>
      <c r="AJ90" s="10" t="s">
        <v>83</v>
      </c>
      <c r="AK90" s="10" t="s">
        <v>84</v>
      </c>
      <c r="AL90" s="10" t="s">
        <v>85</v>
      </c>
      <c r="AM90" s="9" t="s">
        <v>116</v>
      </c>
      <c r="AN90" s="9" t="s">
        <v>205</v>
      </c>
      <c r="AO90" s="9" t="s">
        <v>583</v>
      </c>
      <c r="AP90" s="9" t="s">
        <v>584</v>
      </c>
      <c r="AQ90" s="9" t="s">
        <v>90</v>
      </c>
      <c r="AR90" s="9" t="s">
        <v>585</v>
      </c>
      <c r="AS90" s="12" t="s">
        <v>92</v>
      </c>
      <c r="AT90" s="9">
        <v>10.77</v>
      </c>
      <c r="AU90" s="12" t="s">
        <v>93</v>
      </c>
      <c r="AV90" s="12" t="s">
        <v>94</v>
      </c>
      <c r="AW90" s="9" t="s">
        <v>95</v>
      </c>
      <c r="AX90" s="10" t="s">
        <v>96</v>
      </c>
      <c r="AY90" s="9" t="s">
        <v>97</v>
      </c>
      <c r="AZ90" s="10" t="s">
        <v>98</v>
      </c>
      <c r="BA90" s="9" t="s">
        <v>586</v>
      </c>
      <c r="BB90" s="10"/>
      <c r="BC90" s="9" t="s">
        <v>587</v>
      </c>
      <c r="BD90" s="9" t="s">
        <v>102</v>
      </c>
      <c r="BE90" s="9" t="s">
        <v>103</v>
      </c>
      <c r="BF90" s="10" t="s">
        <v>67</v>
      </c>
      <c r="BG90" s="10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</row>
    <row r="91" spans="1:133" ht="13.5" customHeight="1" x14ac:dyDescent="0.35">
      <c r="A91" s="9"/>
      <c r="B91" s="10" t="s">
        <v>59</v>
      </c>
      <c r="C91" s="10" t="s">
        <v>60</v>
      </c>
      <c r="D91" s="10" t="s">
        <v>61</v>
      </c>
      <c r="E91" s="10" t="s">
        <v>62</v>
      </c>
      <c r="F91" s="11" t="s">
        <v>588</v>
      </c>
      <c r="G91" s="10" t="s">
        <v>64</v>
      </c>
      <c r="H91" s="10" t="s">
        <v>65</v>
      </c>
      <c r="I91" s="10" t="s">
        <v>589</v>
      </c>
      <c r="J91" s="10" t="s">
        <v>67</v>
      </c>
      <c r="K91" s="10">
        <v>1</v>
      </c>
      <c r="L91" s="12" t="s">
        <v>68</v>
      </c>
      <c r="M91" s="10" t="s">
        <v>69</v>
      </c>
      <c r="N91" s="10" t="s">
        <v>70</v>
      </c>
      <c r="O91" s="13" t="s">
        <v>71</v>
      </c>
      <c r="P91" s="14" t="s">
        <v>232</v>
      </c>
      <c r="Q91" s="10" t="s">
        <v>73</v>
      </c>
      <c r="R91" s="10" t="s">
        <v>74</v>
      </c>
      <c r="S91" s="10" t="s">
        <v>75</v>
      </c>
      <c r="T91" s="10" t="s">
        <v>76</v>
      </c>
      <c r="U91" s="9" t="s">
        <v>77</v>
      </c>
      <c r="V91" s="9" t="s">
        <v>78</v>
      </c>
      <c r="W91" s="9">
        <v>103</v>
      </c>
      <c r="X91" s="9"/>
      <c r="Y91" s="9">
        <v>1.6591</v>
      </c>
      <c r="Z91" s="9">
        <v>-78.147459999999995</v>
      </c>
      <c r="AA91" s="10" t="s">
        <v>79</v>
      </c>
      <c r="AB91" s="10" t="s">
        <v>80</v>
      </c>
      <c r="AC91" s="9"/>
      <c r="AD91" s="9"/>
      <c r="AE91" s="10" t="s">
        <v>80</v>
      </c>
      <c r="AF91" s="10" t="s">
        <v>81</v>
      </c>
      <c r="AG91" s="10" t="s">
        <v>67</v>
      </c>
      <c r="AH91" s="13" t="s">
        <v>71</v>
      </c>
      <c r="AI91" s="9" t="s">
        <v>275</v>
      </c>
      <c r="AJ91" s="10" t="s">
        <v>83</v>
      </c>
      <c r="AK91" s="10" t="s">
        <v>84</v>
      </c>
      <c r="AL91" s="10" t="s">
        <v>85</v>
      </c>
      <c r="AM91" s="9" t="s">
        <v>116</v>
      </c>
      <c r="AN91" s="9" t="s">
        <v>205</v>
      </c>
      <c r="AO91" s="9" t="s">
        <v>276</v>
      </c>
      <c r="AP91" s="9" t="s">
        <v>277</v>
      </c>
      <c r="AQ91" s="9" t="s">
        <v>90</v>
      </c>
      <c r="AR91" s="9" t="s">
        <v>278</v>
      </c>
      <c r="AS91" s="12" t="s">
        <v>92</v>
      </c>
      <c r="AT91" s="9">
        <v>12.25</v>
      </c>
      <c r="AU91" s="12" t="s">
        <v>93</v>
      </c>
      <c r="AV91" s="12" t="s">
        <v>94</v>
      </c>
      <c r="AW91" s="9" t="s">
        <v>95</v>
      </c>
      <c r="AX91" s="10" t="s">
        <v>96</v>
      </c>
      <c r="AY91" s="9" t="s">
        <v>97</v>
      </c>
      <c r="AZ91" s="10" t="s">
        <v>98</v>
      </c>
      <c r="BA91" s="9" t="s">
        <v>590</v>
      </c>
      <c r="BB91" s="10" t="s">
        <v>100</v>
      </c>
      <c r="BC91" s="9" t="s">
        <v>591</v>
      </c>
      <c r="BD91" s="9" t="s">
        <v>102</v>
      </c>
      <c r="BE91" s="9" t="s">
        <v>103</v>
      </c>
      <c r="BF91" s="10" t="s">
        <v>67</v>
      </c>
      <c r="BG91" s="10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</row>
    <row r="92" spans="1:133" ht="13.5" customHeight="1" x14ac:dyDescent="0.35">
      <c r="A92" s="9"/>
      <c r="B92" s="10" t="s">
        <v>59</v>
      </c>
      <c r="C92" s="10" t="s">
        <v>60</v>
      </c>
      <c r="D92" s="10" t="s">
        <v>61</v>
      </c>
      <c r="E92" s="10" t="s">
        <v>62</v>
      </c>
      <c r="F92" s="11" t="s">
        <v>592</v>
      </c>
      <c r="G92" s="10" t="s">
        <v>64</v>
      </c>
      <c r="H92" s="10" t="s">
        <v>65</v>
      </c>
      <c r="I92" s="10" t="s">
        <v>593</v>
      </c>
      <c r="J92" s="10" t="s">
        <v>67</v>
      </c>
      <c r="K92" s="10">
        <v>1</v>
      </c>
      <c r="L92" s="12" t="s">
        <v>68</v>
      </c>
      <c r="M92" s="10" t="s">
        <v>69</v>
      </c>
      <c r="N92" s="10" t="s">
        <v>70</v>
      </c>
      <c r="O92" s="13" t="s">
        <v>71</v>
      </c>
      <c r="P92" s="14" t="s">
        <v>172</v>
      </c>
      <c r="Q92" s="10" t="s">
        <v>73</v>
      </c>
      <c r="R92" s="10" t="s">
        <v>74</v>
      </c>
      <c r="S92" s="10" t="s">
        <v>75</v>
      </c>
      <c r="T92" s="10" t="s">
        <v>76</v>
      </c>
      <c r="U92" s="9" t="s">
        <v>77</v>
      </c>
      <c r="V92" s="9" t="s">
        <v>78</v>
      </c>
      <c r="W92" s="9">
        <v>89</v>
      </c>
      <c r="X92" s="9"/>
      <c r="Y92" s="9">
        <v>1.65926</v>
      </c>
      <c r="Z92" s="9">
        <v>-78.148470000000003</v>
      </c>
      <c r="AA92" s="10" t="s">
        <v>79</v>
      </c>
      <c r="AB92" s="10" t="s">
        <v>80</v>
      </c>
      <c r="AC92" s="9"/>
      <c r="AD92" s="9"/>
      <c r="AE92" s="10" t="s">
        <v>80</v>
      </c>
      <c r="AF92" s="10" t="s">
        <v>81</v>
      </c>
      <c r="AG92" s="10" t="s">
        <v>67</v>
      </c>
      <c r="AH92" s="13" t="s">
        <v>71</v>
      </c>
      <c r="AI92" s="9" t="s">
        <v>224</v>
      </c>
      <c r="AJ92" s="10" t="s">
        <v>83</v>
      </c>
      <c r="AK92" s="10" t="s">
        <v>84</v>
      </c>
      <c r="AL92" s="10" t="s">
        <v>85</v>
      </c>
      <c r="AM92" s="9" t="s">
        <v>116</v>
      </c>
      <c r="AN92" s="9" t="s">
        <v>225</v>
      </c>
      <c r="AO92" s="9" t="s">
        <v>226</v>
      </c>
      <c r="AP92" s="9" t="s">
        <v>227</v>
      </c>
      <c r="AQ92" s="9" t="s">
        <v>90</v>
      </c>
      <c r="AR92" s="9" t="s">
        <v>109</v>
      </c>
      <c r="AS92" s="12" t="s">
        <v>92</v>
      </c>
      <c r="AT92" s="9">
        <v>13.66</v>
      </c>
      <c r="AU92" s="12" t="s">
        <v>93</v>
      </c>
      <c r="AV92" s="12" t="s">
        <v>94</v>
      </c>
      <c r="AW92" s="9" t="s">
        <v>95</v>
      </c>
      <c r="AX92" s="10" t="s">
        <v>96</v>
      </c>
      <c r="AY92" s="9" t="s">
        <v>131</v>
      </c>
      <c r="AZ92" s="10" t="s">
        <v>98</v>
      </c>
      <c r="BA92" s="9" t="s">
        <v>594</v>
      </c>
      <c r="BB92" s="10" t="s">
        <v>100</v>
      </c>
      <c r="BC92" s="9" t="s">
        <v>595</v>
      </c>
      <c r="BD92" s="9" t="s">
        <v>102</v>
      </c>
      <c r="BE92" s="9" t="s">
        <v>103</v>
      </c>
      <c r="BF92" s="10" t="s">
        <v>67</v>
      </c>
      <c r="BG92" s="10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</row>
    <row r="93" spans="1:133" ht="13.5" customHeight="1" x14ac:dyDescent="0.35">
      <c r="A93" s="9"/>
      <c r="B93" s="10" t="s">
        <v>59</v>
      </c>
      <c r="C93" s="10" t="s">
        <v>60</v>
      </c>
      <c r="D93" s="10" t="s">
        <v>61</v>
      </c>
      <c r="E93" s="10" t="s">
        <v>62</v>
      </c>
      <c r="F93" s="11" t="s">
        <v>596</v>
      </c>
      <c r="G93" s="10" t="s">
        <v>64</v>
      </c>
      <c r="H93" s="10" t="s">
        <v>65</v>
      </c>
      <c r="I93" s="10" t="s">
        <v>597</v>
      </c>
      <c r="J93" s="10" t="s">
        <v>67</v>
      </c>
      <c r="K93" s="10">
        <v>1</v>
      </c>
      <c r="L93" s="12" t="s">
        <v>68</v>
      </c>
      <c r="M93" s="10" t="s">
        <v>69</v>
      </c>
      <c r="N93" s="10" t="s">
        <v>70</v>
      </c>
      <c r="O93" s="13" t="s">
        <v>71</v>
      </c>
      <c r="P93" s="14" t="s">
        <v>182</v>
      </c>
      <c r="Q93" s="10" t="s">
        <v>73</v>
      </c>
      <c r="R93" s="10" t="s">
        <v>74</v>
      </c>
      <c r="S93" s="10" t="s">
        <v>75</v>
      </c>
      <c r="T93" s="10" t="s">
        <v>76</v>
      </c>
      <c r="U93" s="9" t="s">
        <v>77</v>
      </c>
      <c r="V93" s="9" t="s">
        <v>78</v>
      </c>
      <c r="W93" s="9">
        <v>88</v>
      </c>
      <c r="X93" s="9"/>
      <c r="Y93" s="9">
        <v>1.6592800000000001</v>
      </c>
      <c r="Z93" s="9">
        <v>-78.148629999999997</v>
      </c>
      <c r="AA93" s="10" t="s">
        <v>79</v>
      </c>
      <c r="AB93" s="10" t="s">
        <v>80</v>
      </c>
      <c r="AC93" s="9"/>
      <c r="AD93" s="9"/>
      <c r="AE93" s="10" t="s">
        <v>80</v>
      </c>
      <c r="AF93" s="10" t="s">
        <v>81</v>
      </c>
      <c r="AG93" s="10" t="s">
        <v>67</v>
      </c>
      <c r="AH93" s="13" t="s">
        <v>71</v>
      </c>
      <c r="AI93" s="9" t="s">
        <v>511</v>
      </c>
      <c r="AJ93" s="10" t="s">
        <v>83</v>
      </c>
      <c r="AK93" s="10" t="s">
        <v>84</v>
      </c>
      <c r="AL93" s="10" t="s">
        <v>85</v>
      </c>
      <c r="AM93" s="9" t="s">
        <v>116</v>
      </c>
      <c r="AN93" s="9" t="s">
        <v>138</v>
      </c>
      <c r="AO93" s="9" t="s">
        <v>512</v>
      </c>
      <c r="AP93" s="9" t="s">
        <v>513</v>
      </c>
      <c r="AQ93" s="9" t="s">
        <v>90</v>
      </c>
      <c r="AR93" s="9" t="s">
        <v>514</v>
      </c>
      <c r="AS93" s="12" t="s">
        <v>92</v>
      </c>
      <c r="AT93" s="9">
        <v>37.979999999999997</v>
      </c>
      <c r="AU93" s="12" t="s">
        <v>93</v>
      </c>
      <c r="AV93" s="12" t="s">
        <v>94</v>
      </c>
      <c r="AW93" s="9" t="s">
        <v>308</v>
      </c>
      <c r="AX93" s="10" t="s">
        <v>96</v>
      </c>
      <c r="AY93" s="9" t="s">
        <v>361</v>
      </c>
      <c r="AZ93" s="10" t="s">
        <v>98</v>
      </c>
      <c r="BA93" s="9" t="s">
        <v>598</v>
      </c>
      <c r="BB93" s="10" t="s">
        <v>100</v>
      </c>
      <c r="BC93" s="9" t="s">
        <v>599</v>
      </c>
      <c r="BD93" s="9" t="s">
        <v>102</v>
      </c>
      <c r="BE93" s="9" t="s">
        <v>103</v>
      </c>
      <c r="BF93" s="10" t="s">
        <v>67</v>
      </c>
      <c r="BG93" s="10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</row>
    <row r="94" spans="1:133" ht="13.5" customHeight="1" x14ac:dyDescent="0.35">
      <c r="A94" s="9"/>
      <c r="B94" s="10" t="s">
        <v>59</v>
      </c>
      <c r="C94" s="10" t="s">
        <v>60</v>
      </c>
      <c r="D94" s="10" t="s">
        <v>61</v>
      </c>
      <c r="E94" s="10" t="s">
        <v>62</v>
      </c>
      <c r="F94" s="11" t="s">
        <v>600</v>
      </c>
      <c r="G94" s="10" t="s">
        <v>64</v>
      </c>
      <c r="H94" s="10" t="s">
        <v>65</v>
      </c>
      <c r="I94" s="10" t="s">
        <v>601</v>
      </c>
      <c r="J94" s="10" t="s">
        <v>67</v>
      </c>
      <c r="K94" s="10">
        <v>1</v>
      </c>
      <c r="L94" s="12" t="s">
        <v>68</v>
      </c>
      <c r="M94" s="10" t="s">
        <v>69</v>
      </c>
      <c r="N94" s="10" t="s">
        <v>70</v>
      </c>
      <c r="O94" s="13" t="s">
        <v>71</v>
      </c>
      <c r="P94" s="14" t="s">
        <v>238</v>
      </c>
      <c r="Q94" s="10" t="s">
        <v>73</v>
      </c>
      <c r="R94" s="10" t="s">
        <v>74</v>
      </c>
      <c r="S94" s="10" t="s">
        <v>75</v>
      </c>
      <c r="T94" s="10" t="s">
        <v>76</v>
      </c>
      <c r="U94" s="9" t="s">
        <v>77</v>
      </c>
      <c r="V94" s="9" t="s">
        <v>78</v>
      </c>
      <c r="W94" s="9">
        <v>90</v>
      </c>
      <c r="X94" s="9"/>
      <c r="Y94" s="9">
        <v>1.6591800000000001</v>
      </c>
      <c r="Z94" s="9">
        <v>-78.148150000000001</v>
      </c>
      <c r="AA94" s="10" t="s">
        <v>79</v>
      </c>
      <c r="AB94" s="10" t="s">
        <v>80</v>
      </c>
      <c r="AC94" s="9"/>
      <c r="AD94" s="9"/>
      <c r="AE94" s="10" t="s">
        <v>80</v>
      </c>
      <c r="AF94" s="10" t="s">
        <v>81</v>
      </c>
      <c r="AG94" s="10" t="s">
        <v>67</v>
      </c>
      <c r="AH94" s="13" t="s">
        <v>71</v>
      </c>
      <c r="AI94" s="9" t="s">
        <v>464</v>
      </c>
      <c r="AJ94" s="10" t="s">
        <v>83</v>
      </c>
      <c r="AK94" s="10" t="s">
        <v>84</v>
      </c>
      <c r="AL94" s="10" t="s">
        <v>85</v>
      </c>
      <c r="AM94" s="9" t="s">
        <v>116</v>
      </c>
      <c r="AN94" s="9" t="s">
        <v>138</v>
      </c>
      <c r="AO94" s="9" t="s">
        <v>465</v>
      </c>
      <c r="AP94" s="9" t="s">
        <v>466</v>
      </c>
      <c r="AQ94" s="9" t="s">
        <v>90</v>
      </c>
      <c r="AR94" s="9" t="s">
        <v>467</v>
      </c>
      <c r="AS94" s="12" t="s">
        <v>92</v>
      </c>
      <c r="AT94" s="9">
        <v>32.020000000000003</v>
      </c>
      <c r="AU94" s="12" t="s">
        <v>93</v>
      </c>
      <c r="AV94" s="12" t="s">
        <v>94</v>
      </c>
      <c r="AW94" s="9" t="s">
        <v>95</v>
      </c>
      <c r="AX94" s="10" t="s">
        <v>96</v>
      </c>
      <c r="AY94" s="9" t="s">
        <v>602</v>
      </c>
      <c r="AZ94" s="10" t="s">
        <v>98</v>
      </c>
      <c r="BA94" s="9" t="s">
        <v>603</v>
      </c>
      <c r="BB94" s="10" t="s">
        <v>100</v>
      </c>
      <c r="BC94" s="9" t="s">
        <v>604</v>
      </c>
      <c r="BD94" s="9" t="s">
        <v>102</v>
      </c>
      <c r="BE94" s="9" t="s">
        <v>103</v>
      </c>
      <c r="BF94" s="10" t="s">
        <v>67</v>
      </c>
      <c r="BG94" s="10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</row>
    <row r="95" spans="1:133" ht="13.5" customHeight="1" x14ac:dyDescent="0.35">
      <c r="A95" s="9"/>
      <c r="B95" s="10" t="s">
        <v>59</v>
      </c>
      <c r="C95" s="10" t="s">
        <v>60</v>
      </c>
      <c r="D95" s="10" t="s">
        <v>61</v>
      </c>
      <c r="E95" s="10" t="s">
        <v>62</v>
      </c>
      <c r="F95" s="11" t="s">
        <v>605</v>
      </c>
      <c r="G95" s="10" t="s">
        <v>64</v>
      </c>
      <c r="H95" s="10" t="s">
        <v>65</v>
      </c>
      <c r="I95" s="10" t="s">
        <v>606</v>
      </c>
      <c r="J95" s="10" t="s">
        <v>67</v>
      </c>
      <c r="K95" s="10">
        <v>1</v>
      </c>
      <c r="L95" s="12" t="s">
        <v>68</v>
      </c>
      <c r="M95" s="10" t="s">
        <v>69</v>
      </c>
      <c r="N95" s="10" t="s">
        <v>70</v>
      </c>
      <c r="O95" s="13" t="s">
        <v>71</v>
      </c>
      <c r="P95" s="14" t="s">
        <v>329</v>
      </c>
      <c r="Q95" s="10" t="s">
        <v>73</v>
      </c>
      <c r="R95" s="10" t="s">
        <v>74</v>
      </c>
      <c r="S95" s="10" t="s">
        <v>75</v>
      </c>
      <c r="T95" s="10" t="s">
        <v>76</v>
      </c>
      <c r="U95" s="9" t="s">
        <v>77</v>
      </c>
      <c r="V95" s="9" t="s">
        <v>78</v>
      </c>
      <c r="W95" s="9">
        <v>130</v>
      </c>
      <c r="X95" s="9"/>
      <c r="Y95" s="9">
        <v>1.6638299999999999</v>
      </c>
      <c r="Z95" s="9">
        <v>-78.146680000000003</v>
      </c>
      <c r="AA95" s="10" t="s">
        <v>79</v>
      </c>
      <c r="AB95" s="10" t="s">
        <v>80</v>
      </c>
      <c r="AC95" s="9"/>
      <c r="AD95" s="9"/>
      <c r="AE95" s="10" t="s">
        <v>80</v>
      </c>
      <c r="AF95" s="10" t="s">
        <v>81</v>
      </c>
      <c r="AG95" s="10" t="s">
        <v>67</v>
      </c>
      <c r="AH95" s="13" t="s">
        <v>71</v>
      </c>
      <c r="AI95" s="9" t="s">
        <v>233</v>
      </c>
      <c r="AJ95" s="10" t="s">
        <v>83</v>
      </c>
      <c r="AK95" s="10" t="s">
        <v>84</v>
      </c>
      <c r="AL95" s="10" t="s">
        <v>85</v>
      </c>
      <c r="AM95" s="9" t="s">
        <v>116</v>
      </c>
      <c r="AN95" s="9" t="s">
        <v>117</v>
      </c>
      <c r="AO95" s="9" t="s">
        <v>234</v>
      </c>
      <c r="AP95" s="9" t="s">
        <v>235</v>
      </c>
      <c r="AQ95" s="9" t="s">
        <v>90</v>
      </c>
      <c r="AR95" s="9" t="s">
        <v>166</v>
      </c>
      <c r="AS95" s="12" t="s">
        <v>92</v>
      </c>
      <c r="AT95" s="9">
        <v>19.059999999999999</v>
      </c>
      <c r="AU95" s="12" t="s">
        <v>93</v>
      </c>
      <c r="AV95" s="12" t="s">
        <v>94</v>
      </c>
      <c r="AW95" s="9" t="s">
        <v>95</v>
      </c>
      <c r="AX95" s="10" t="s">
        <v>96</v>
      </c>
      <c r="AY95" s="9" t="s">
        <v>565</v>
      </c>
      <c r="AZ95" s="10" t="s">
        <v>98</v>
      </c>
      <c r="BA95" s="9" t="s">
        <v>607</v>
      </c>
      <c r="BB95" s="10" t="s">
        <v>100</v>
      </c>
      <c r="BC95" s="9" t="s">
        <v>575</v>
      </c>
      <c r="BD95" s="9" t="s">
        <v>102</v>
      </c>
      <c r="BE95" s="9" t="s">
        <v>103</v>
      </c>
      <c r="BF95" s="10" t="s">
        <v>67</v>
      </c>
      <c r="BG95" s="10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</row>
    <row r="96" spans="1:133" ht="13.5" customHeight="1" x14ac:dyDescent="0.35">
      <c r="A96" s="9"/>
      <c r="B96" s="10" t="s">
        <v>59</v>
      </c>
      <c r="C96" s="10" t="s">
        <v>60</v>
      </c>
      <c r="D96" s="10" t="s">
        <v>61</v>
      </c>
      <c r="E96" s="10" t="s">
        <v>62</v>
      </c>
      <c r="F96" s="11" t="s">
        <v>608</v>
      </c>
      <c r="G96" s="10" t="s">
        <v>64</v>
      </c>
      <c r="H96" s="10" t="s">
        <v>65</v>
      </c>
      <c r="I96" s="10" t="s">
        <v>609</v>
      </c>
      <c r="J96" s="10" t="s">
        <v>67</v>
      </c>
      <c r="K96" s="10">
        <v>1</v>
      </c>
      <c r="L96" s="12" t="s">
        <v>68</v>
      </c>
      <c r="M96" s="10" t="s">
        <v>69</v>
      </c>
      <c r="N96" s="10" t="s">
        <v>70</v>
      </c>
      <c r="O96" s="13" t="s">
        <v>71</v>
      </c>
      <c r="P96" s="14" t="s">
        <v>455</v>
      </c>
      <c r="Q96" s="10" t="s">
        <v>73</v>
      </c>
      <c r="R96" s="10" t="s">
        <v>74</v>
      </c>
      <c r="S96" s="10" t="s">
        <v>75</v>
      </c>
      <c r="T96" s="10" t="s">
        <v>76</v>
      </c>
      <c r="U96" s="9" t="s">
        <v>77</v>
      </c>
      <c r="V96" s="9" t="s">
        <v>78</v>
      </c>
      <c r="W96" s="9">
        <v>131</v>
      </c>
      <c r="X96" s="9"/>
      <c r="Y96" s="9">
        <v>1.6639200000000001</v>
      </c>
      <c r="Z96" s="9">
        <v>-78.146829999999994</v>
      </c>
      <c r="AA96" s="10" t="s">
        <v>79</v>
      </c>
      <c r="AB96" s="10" t="s">
        <v>80</v>
      </c>
      <c r="AC96" s="9"/>
      <c r="AD96" s="9"/>
      <c r="AE96" s="10" t="s">
        <v>80</v>
      </c>
      <c r="AF96" s="10" t="s">
        <v>81</v>
      </c>
      <c r="AG96" s="10" t="s">
        <v>67</v>
      </c>
      <c r="AH96" s="13" t="s">
        <v>71</v>
      </c>
      <c r="AI96" s="9" t="s">
        <v>610</v>
      </c>
      <c r="AJ96" s="10" t="s">
        <v>83</v>
      </c>
      <c r="AK96" s="10" t="s">
        <v>84</v>
      </c>
      <c r="AL96" s="10" t="s">
        <v>85</v>
      </c>
      <c r="AM96" s="9" t="s">
        <v>116</v>
      </c>
      <c r="AN96" s="9" t="s">
        <v>423</v>
      </c>
      <c r="AO96" s="9" t="s">
        <v>424</v>
      </c>
      <c r="AP96" s="9" t="s">
        <v>611</v>
      </c>
      <c r="AQ96" s="9" t="s">
        <v>90</v>
      </c>
      <c r="AR96" s="9" t="s">
        <v>612</v>
      </c>
      <c r="AS96" s="12" t="s">
        <v>92</v>
      </c>
      <c r="AT96" s="9">
        <v>13.62</v>
      </c>
      <c r="AU96" s="12" t="s">
        <v>93</v>
      </c>
      <c r="AV96" s="12" t="s">
        <v>94</v>
      </c>
      <c r="AW96" s="9" t="s">
        <v>95</v>
      </c>
      <c r="AX96" s="10" t="s">
        <v>96</v>
      </c>
      <c r="AY96" s="9" t="s">
        <v>468</v>
      </c>
      <c r="AZ96" s="10" t="s">
        <v>98</v>
      </c>
      <c r="BA96" s="9" t="s">
        <v>613</v>
      </c>
      <c r="BB96" s="10" t="s">
        <v>100</v>
      </c>
      <c r="BC96" s="9" t="s">
        <v>614</v>
      </c>
      <c r="BD96" s="9" t="s">
        <v>102</v>
      </c>
      <c r="BE96" s="9" t="s">
        <v>103</v>
      </c>
      <c r="BF96" s="10" t="s">
        <v>67</v>
      </c>
      <c r="BG96" s="10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</row>
    <row r="97" spans="1:133" ht="13.5" customHeight="1" x14ac:dyDescent="0.35">
      <c r="A97" s="9"/>
      <c r="B97" s="10" t="s">
        <v>59</v>
      </c>
      <c r="C97" s="10" t="s">
        <v>60</v>
      </c>
      <c r="D97" s="10" t="s">
        <v>61</v>
      </c>
      <c r="E97" s="10" t="s">
        <v>62</v>
      </c>
      <c r="F97" s="11" t="s">
        <v>615</v>
      </c>
      <c r="G97" s="10" t="s">
        <v>64</v>
      </c>
      <c r="H97" s="10" t="s">
        <v>65</v>
      </c>
      <c r="I97" s="10" t="s">
        <v>616</v>
      </c>
      <c r="J97" s="10" t="s">
        <v>67</v>
      </c>
      <c r="K97" s="10">
        <v>1</v>
      </c>
      <c r="L97" s="12" t="s">
        <v>68</v>
      </c>
      <c r="M97" s="10" t="s">
        <v>69</v>
      </c>
      <c r="N97" s="10" t="s">
        <v>70</v>
      </c>
      <c r="O97" s="13" t="s">
        <v>71</v>
      </c>
      <c r="P97" s="14" t="s">
        <v>136</v>
      </c>
      <c r="Q97" s="10" t="s">
        <v>73</v>
      </c>
      <c r="R97" s="10" t="s">
        <v>74</v>
      </c>
      <c r="S97" s="10" t="s">
        <v>75</v>
      </c>
      <c r="T97" s="10" t="s">
        <v>76</v>
      </c>
      <c r="U97" s="9" t="s">
        <v>77</v>
      </c>
      <c r="V97" s="9" t="s">
        <v>78</v>
      </c>
      <c r="W97" s="9">
        <v>133</v>
      </c>
      <c r="X97" s="9"/>
      <c r="Y97" s="9">
        <v>1.6632400000000001</v>
      </c>
      <c r="Z97" s="9">
        <v>-78.146569999999997</v>
      </c>
      <c r="AA97" s="10" t="s">
        <v>79</v>
      </c>
      <c r="AB97" s="10" t="s">
        <v>80</v>
      </c>
      <c r="AC97" s="9"/>
      <c r="AD97" s="9"/>
      <c r="AE97" s="10" t="s">
        <v>80</v>
      </c>
      <c r="AF97" s="10" t="s">
        <v>81</v>
      </c>
      <c r="AG97" s="10" t="s">
        <v>67</v>
      </c>
      <c r="AH97" s="13" t="s">
        <v>71</v>
      </c>
      <c r="AI97" s="9" t="s">
        <v>233</v>
      </c>
      <c r="AJ97" s="10" t="s">
        <v>83</v>
      </c>
      <c r="AK97" s="10" t="s">
        <v>84</v>
      </c>
      <c r="AL97" s="10" t="s">
        <v>85</v>
      </c>
      <c r="AM97" s="9" t="s">
        <v>116</v>
      </c>
      <c r="AN97" s="9" t="s">
        <v>117</v>
      </c>
      <c r="AO97" s="9" t="s">
        <v>234</v>
      </c>
      <c r="AP97" s="9" t="s">
        <v>235</v>
      </c>
      <c r="AQ97" s="9" t="s">
        <v>90</v>
      </c>
      <c r="AR97" s="9" t="s">
        <v>166</v>
      </c>
      <c r="AS97" s="12" t="s">
        <v>92</v>
      </c>
      <c r="AT97" s="9">
        <v>15.94</v>
      </c>
      <c r="AU97" s="12" t="s">
        <v>93</v>
      </c>
      <c r="AV97" s="12" t="s">
        <v>94</v>
      </c>
      <c r="AW97" s="9" t="s">
        <v>95</v>
      </c>
      <c r="AX97" s="10" t="s">
        <v>96</v>
      </c>
      <c r="AY97" s="9" t="s">
        <v>97</v>
      </c>
      <c r="AZ97" s="10" t="s">
        <v>98</v>
      </c>
      <c r="BA97" s="9" t="s">
        <v>617</v>
      </c>
      <c r="BB97" s="10" t="s">
        <v>100</v>
      </c>
      <c r="BC97" s="9" t="s">
        <v>618</v>
      </c>
      <c r="BD97" s="9" t="s">
        <v>102</v>
      </c>
      <c r="BE97" s="9" t="s">
        <v>103</v>
      </c>
      <c r="BF97" s="10" t="s">
        <v>67</v>
      </c>
      <c r="BG97" s="10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</row>
    <row r="98" spans="1:133" ht="13.5" customHeight="1" x14ac:dyDescent="0.35">
      <c r="A98" s="9"/>
      <c r="B98" s="10" t="s">
        <v>59</v>
      </c>
      <c r="C98" s="10" t="s">
        <v>60</v>
      </c>
      <c r="D98" s="10" t="s">
        <v>61</v>
      </c>
      <c r="E98" s="10" t="s">
        <v>62</v>
      </c>
      <c r="F98" s="11" t="s">
        <v>619</v>
      </c>
      <c r="G98" s="10" t="s">
        <v>64</v>
      </c>
      <c r="H98" s="10" t="s">
        <v>65</v>
      </c>
      <c r="I98" s="10" t="s">
        <v>620</v>
      </c>
      <c r="J98" s="10" t="s">
        <v>67</v>
      </c>
      <c r="K98" s="10">
        <v>1</v>
      </c>
      <c r="L98" s="12" t="s">
        <v>68</v>
      </c>
      <c r="M98" s="10" t="s">
        <v>69</v>
      </c>
      <c r="N98" s="10" t="s">
        <v>70</v>
      </c>
      <c r="O98" s="13" t="s">
        <v>71</v>
      </c>
      <c r="P98" s="14" t="s">
        <v>136</v>
      </c>
      <c r="Q98" s="10" t="s">
        <v>73</v>
      </c>
      <c r="R98" s="10" t="s">
        <v>74</v>
      </c>
      <c r="S98" s="10" t="s">
        <v>75</v>
      </c>
      <c r="T98" s="10" t="s">
        <v>76</v>
      </c>
      <c r="U98" s="9" t="s">
        <v>77</v>
      </c>
      <c r="V98" s="9" t="s">
        <v>78</v>
      </c>
      <c r="W98" s="9">
        <v>133</v>
      </c>
      <c r="X98" s="9"/>
      <c r="Y98" s="9">
        <v>1.6632400000000001</v>
      </c>
      <c r="Z98" s="9">
        <v>-78.146569999999997</v>
      </c>
      <c r="AA98" s="10" t="s">
        <v>79</v>
      </c>
      <c r="AB98" s="10" t="s">
        <v>80</v>
      </c>
      <c r="AC98" s="9"/>
      <c r="AD98" s="9"/>
      <c r="AE98" s="10" t="s">
        <v>80</v>
      </c>
      <c r="AF98" s="10" t="s">
        <v>81</v>
      </c>
      <c r="AG98" s="10" t="s">
        <v>67</v>
      </c>
      <c r="AH98" s="13" t="s">
        <v>71</v>
      </c>
      <c r="AI98" s="9" t="s">
        <v>125</v>
      </c>
      <c r="AJ98" s="10" t="s">
        <v>83</v>
      </c>
      <c r="AK98" s="10" t="s">
        <v>84</v>
      </c>
      <c r="AL98" s="10" t="s">
        <v>85</v>
      </c>
      <c r="AM98" s="9" t="s">
        <v>116</v>
      </c>
      <c r="AN98" s="9" t="s">
        <v>126</v>
      </c>
      <c r="AO98" s="9" t="s">
        <v>127</v>
      </c>
      <c r="AP98" s="9" t="s">
        <v>128</v>
      </c>
      <c r="AQ98" s="9" t="s">
        <v>90</v>
      </c>
      <c r="AR98" s="9" t="s">
        <v>129</v>
      </c>
      <c r="AS98" s="12" t="s">
        <v>92</v>
      </c>
      <c r="AT98" s="9">
        <v>16.75</v>
      </c>
      <c r="AU98" s="12" t="s">
        <v>93</v>
      </c>
      <c r="AV98" s="12" t="s">
        <v>94</v>
      </c>
      <c r="AW98" s="9" t="s">
        <v>95</v>
      </c>
      <c r="AX98" s="10" t="s">
        <v>96</v>
      </c>
      <c r="AY98" s="9" t="s">
        <v>131</v>
      </c>
      <c r="AZ98" s="10" t="s">
        <v>98</v>
      </c>
      <c r="BA98" s="9" t="s">
        <v>621</v>
      </c>
      <c r="BB98" s="10" t="s">
        <v>100</v>
      </c>
      <c r="BC98" s="9" t="s">
        <v>622</v>
      </c>
      <c r="BD98" s="9" t="s">
        <v>102</v>
      </c>
      <c r="BE98" s="9" t="s">
        <v>103</v>
      </c>
      <c r="BF98" s="10" t="s">
        <v>67</v>
      </c>
      <c r="BG98" s="10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</row>
    <row r="99" spans="1:133" ht="13.5" customHeight="1" x14ac:dyDescent="0.35">
      <c r="A99" s="9"/>
      <c r="B99" s="10" t="s">
        <v>59</v>
      </c>
      <c r="C99" s="10" t="s">
        <v>60</v>
      </c>
      <c r="D99" s="10" t="s">
        <v>61</v>
      </c>
      <c r="E99" s="10" t="s">
        <v>62</v>
      </c>
      <c r="F99" s="11" t="s">
        <v>623</v>
      </c>
      <c r="G99" s="10" t="s">
        <v>64</v>
      </c>
      <c r="H99" s="10" t="s">
        <v>65</v>
      </c>
      <c r="I99" s="10" t="s">
        <v>624</v>
      </c>
      <c r="J99" s="10" t="s">
        <v>67</v>
      </c>
      <c r="K99" s="10">
        <v>1</v>
      </c>
      <c r="L99" s="12" t="s">
        <v>68</v>
      </c>
      <c r="M99" s="10" t="s">
        <v>69</v>
      </c>
      <c r="N99" s="10" t="s">
        <v>70</v>
      </c>
      <c r="O99" s="13" t="s">
        <v>71</v>
      </c>
      <c r="P99" s="14" t="s">
        <v>290</v>
      </c>
      <c r="Q99" s="10" t="s">
        <v>73</v>
      </c>
      <c r="R99" s="10" t="s">
        <v>74</v>
      </c>
      <c r="S99" s="10" t="s">
        <v>75</v>
      </c>
      <c r="T99" s="10" t="s">
        <v>76</v>
      </c>
      <c r="U99" s="9" t="s">
        <v>77</v>
      </c>
      <c r="V99" s="9" t="s">
        <v>78</v>
      </c>
      <c r="W99" s="9">
        <v>123</v>
      </c>
      <c r="X99" s="9"/>
      <c r="Y99" s="9">
        <v>1.6597999999999999</v>
      </c>
      <c r="Z99" s="9">
        <v>-78.146349999999998</v>
      </c>
      <c r="AA99" s="10" t="s">
        <v>79</v>
      </c>
      <c r="AB99" s="10" t="s">
        <v>80</v>
      </c>
      <c r="AC99" s="9"/>
      <c r="AD99" s="9"/>
      <c r="AE99" s="10" t="s">
        <v>80</v>
      </c>
      <c r="AF99" s="10" t="s">
        <v>81</v>
      </c>
      <c r="AG99" s="10" t="s">
        <v>67</v>
      </c>
      <c r="AH99" s="13" t="s">
        <v>71</v>
      </c>
      <c r="AI99" s="9" t="s">
        <v>625</v>
      </c>
      <c r="AJ99" s="10" t="s">
        <v>83</v>
      </c>
      <c r="AK99" s="10" t="s">
        <v>84</v>
      </c>
      <c r="AL99" s="10" t="s">
        <v>85</v>
      </c>
      <c r="AM99" s="9" t="s">
        <v>116</v>
      </c>
      <c r="AN99" s="9" t="s">
        <v>626</v>
      </c>
      <c r="AO99" s="9" t="s">
        <v>627</v>
      </c>
      <c r="AP99" s="9" t="s">
        <v>628</v>
      </c>
      <c r="AQ99" s="9" t="s">
        <v>90</v>
      </c>
      <c r="AR99" s="9" t="s">
        <v>629</v>
      </c>
      <c r="AS99" s="12" t="s">
        <v>92</v>
      </c>
      <c r="AT99" s="9">
        <v>9.8699999999999992</v>
      </c>
      <c r="AU99" s="12" t="s">
        <v>93</v>
      </c>
      <c r="AV99" s="12" t="s">
        <v>94</v>
      </c>
      <c r="AW99" s="9" t="s">
        <v>95</v>
      </c>
      <c r="AX99" s="10" t="s">
        <v>96</v>
      </c>
      <c r="AY99" s="9" t="s">
        <v>131</v>
      </c>
      <c r="AZ99" s="10" t="s">
        <v>98</v>
      </c>
      <c r="BA99" s="9" t="s">
        <v>630</v>
      </c>
      <c r="BB99" s="10" t="s">
        <v>100</v>
      </c>
      <c r="BC99" s="9" t="s">
        <v>631</v>
      </c>
      <c r="BD99" s="9" t="s">
        <v>102</v>
      </c>
      <c r="BE99" s="9" t="s">
        <v>103</v>
      </c>
      <c r="BF99" s="10" t="s">
        <v>67</v>
      </c>
      <c r="BG99" s="10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</row>
    <row r="100" spans="1:133" ht="13.5" customHeight="1" x14ac:dyDescent="0.35">
      <c r="A100" s="9"/>
      <c r="B100" s="10" t="s">
        <v>59</v>
      </c>
      <c r="C100" s="10" t="s">
        <v>60</v>
      </c>
      <c r="D100" s="10" t="s">
        <v>61</v>
      </c>
      <c r="E100" s="10" t="s">
        <v>62</v>
      </c>
      <c r="F100" s="11" t="s">
        <v>632</v>
      </c>
      <c r="G100" s="10" t="s">
        <v>64</v>
      </c>
      <c r="H100" s="10" t="s">
        <v>65</v>
      </c>
      <c r="I100" s="10" t="s">
        <v>633</v>
      </c>
      <c r="J100" s="10" t="s">
        <v>67</v>
      </c>
      <c r="K100" s="10">
        <v>1</v>
      </c>
      <c r="L100" s="12" t="s">
        <v>68</v>
      </c>
      <c r="M100" s="10" t="s">
        <v>69</v>
      </c>
      <c r="N100" s="10" t="s">
        <v>70</v>
      </c>
      <c r="O100" s="13" t="s">
        <v>71</v>
      </c>
      <c r="P100" s="14" t="s">
        <v>290</v>
      </c>
      <c r="Q100" s="10" t="s">
        <v>73</v>
      </c>
      <c r="R100" s="10" t="s">
        <v>74</v>
      </c>
      <c r="S100" s="10" t="s">
        <v>75</v>
      </c>
      <c r="T100" s="10" t="s">
        <v>76</v>
      </c>
      <c r="U100" s="9" t="s">
        <v>77</v>
      </c>
      <c r="V100" s="9" t="s">
        <v>78</v>
      </c>
      <c r="W100" s="9">
        <v>125</v>
      </c>
      <c r="X100" s="9"/>
      <c r="Y100" s="9">
        <v>1.65974</v>
      </c>
      <c r="Z100" s="9">
        <v>-78.146389999999997</v>
      </c>
      <c r="AA100" s="10" t="s">
        <v>79</v>
      </c>
      <c r="AB100" s="10" t="s">
        <v>80</v>
      </c>
      <c r="AC100" s="9"/>
      <c r="AD100" s="9"/>
      <c r="AE100" s="10" t="s">
        <v>80</v>
      </c>
      <c r="AF100" s="10" t="s">
        <v>81</v>
      </c>
      <c r="AG100" s="10" t="s">
        <v>67</v>
      </c>
      <c r="AH100" s="13" t="s">
        <v>71</v>
      </c>
      <c r="AI100" s="9" t="s">
        <v>214</v>
      </c>
      <c r="AJ100" s="10" t="s">
        <v>83</v>
      </c>
      <c r="AK100" s="10" t="s">
        <v>84</v>
      </c>
      <c r="AL100" s="10" t="s">
        <v>85</v>
      </c>
      <c r="AM100" s="9" t="s">
        <v>116</v>
      </c>
      <c r="AN100" s="9" t="s">
        <v>126</v>
      </c>
      <c r="AO100" s="9" t="s">
        <v>215</v>
      </c>
      <c r="AP100" s="9" t="s">
        <v>216</v>
      </c>
      <c r="AQ100" s="9" t="s">
        <v>90</v>
      </c>
      <c r="AR100" s="9" t="s">
        <v>217</v>
      </c>
      <c r="AS100" s="12"/>
      <c r="AT100" s="9"/>
      <c r="AU100" s="12"/>
      <c r="AV100" s="12" t="s">
        <v>94</v>
      </c>
      <c r="AW100" s="9" t="s">
        <v>95</v>
      </c>
      <c r="AX100" s="10" t="s">
        <v>96</v>
      </c>
      <c r="AY100" s="9" t="s">
        <v>634</v>
      </c>
      <c r="AZ100" s="10" t="s">
        <v>98</v>
      </c>
      <c r="BA100" s="9" t="s">
        <v>635</v>
      </c>
      <c r="BB100" s="10" t="s">
        <v>100</v>
      </c>
      <c r="BC100" s="9" t="s">
        <v>636</v>
      </c>
      <c r="BD100" s="9" t="s">
        <v>102</v>
      </c>
      <c r="BE100" s="9" t="s">
        <v>103</v>
      </c>
      <c r="BF100" s="10" t="s">
        <v>67</v>
      </c>
      <c r="BG100" s="10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</row>
    <row r="101" spans="1:133" ht="13.5" customHeight="1" x14ac:dyDescent="0.35">
      <c r="A101" s="9"/>
      <c r="B101" s="10" t="s">
        <v>59</v>
      </c>
      <c r="C101" s="10" t="s">
        <v>60</v>
      </c>
      <c r="D101" s="10" t="s">
        <v>61</v>
      </c>
      <c r="E101" s="10" t="s">
        <v>62</v>
      </c>
      <c r="F101" s="11" t="s">
        <v>637</v>
      </c>
      <c r="G101" s="10" t="s">
        <v>64</v>
      </c>
      <c r="H101" s="10" t="s">
        <v>65</v>
      </c>
      <c r="I101" s="10" t="s">
        <v>638</v>
      </c>
      <c r="J101" s="10" t="s">
        <v>67</v>
      </c>
      <c r="K101" s="10">
        <v>1</v>
      </c>
      <c r="L101" s="12" t="s">
        <v>68</v>
      </c>
      <c r="M101" s="10" t="s">
        <v>69</v>
      </c>
      <c r="N101" s="10" t="s">
        <v>70</v>
      </c>
      <c r="O101" s="13" t="s">
        <v>71</v>
      </c>
      <c r="P101" s="14" t="s">
        <v>72</v>
      </c>
      <c r="Q101" s="10" t="s">
        <v>73</v>
      </c>
      <c r="R101" s="10" t="s">
        <v>74</v>
      </c>
      <c r="S101" s="10" t="s">
        <v>75</v>
      </c>
      <c r="T101" s="10" t="s">
        <v>76</v>
      </c>
      <c r="U101" s="9" t="s">
        <v>77</v>
      </c>
      <c r="V101" s="9" t="s">
        <v>78</v>
      </c>
      <c r="W101" s="9">
        <v>128</v>
      </c>
      <c r="X101" s="9"/>
      <c r="Y101" s="9">
        <v>1.6628000000000001</v>
      </c>
      <c r="Z101" s="9">
        <v>-78.146450000000002</v>
      </c>
      <c r="AA101" s="10" t="s">
        <v>79</v>
      </c>
      <c r="AB101" s="10" t="s">
        <v>80</v>
      </c>
      <c r="AC101" s="9"/>
      <c r="AD101" s="9"/>
      <c r="AE101" s="10" t="s">
        <v>80</v>
      </c>
      <c r="AF101" s="10" t="s">
        <v>81</v>
      </c>
      <c r="AG101" s="10" t="s">
        <v>67</v>
      </c>
      <c r="AH101" s="13" t="s">
        <v>71</v>
      </c>
      <c r="AI101" s="9" t="s">
        <v>511</v>
      </c>
      <c r="AJ101" s="10" t="s">
        <v>83</v>
      </c>
      <c r="AK101" s="10" t="s">
        <v>84</v>
      </c>
      <c r="AL101" s="10" t="s">
        <v>85</v>
      </c>
      <c r="AM101" s="9" t="s">
        <v>116</v>
      </c>
      <c r="AN101" s="9" t="s">
        <v>138</v>
      </c>
      <c r="AO101" s="9" t="s">
        <v>512</v>
      </c>
      <c r="AP101" s="9" t="s">
        <v>513</v>
      </c>
      <c r="AQ101" s="9" t="s">
        <v>90</v>
      </c>
      <c r="AR101" s="9" t="s">
        <v>514</v>
      </c>
      <c r="AS101" s="12"/>
      <c r="AT101" s="9"/>
      <c r="AU101" s="12"/>
      <c r="AV101" s="12" t="s">
        <v>94</v>
      </c>
      <c r="AW101" s="9" t="s">
        <v>308</v>
      </c>
      <c r="AX101" s="10" t="s">
        <v>96</v>
      </c>
      <c r="AY101" s="9" t="s">
        <v>131</v>
      </c>
      <c r="AZ101" s="10" t="s">
        <v>98</v>
      </c>
      <c r="BA101" s="9" t="s">
        <v>639</v>
      </c>
      <c r="BB101" s="10" t="s">
        <v>100</v>
      </c>
      <c r="BC101" s="9" t="s">
        <v>614</v>
      </c>
      <c r="BD101" s="9" t="s">
        <v>102</v>
      </c>
      <c r="BE101" s="9" t="s">
        <v>103</v>
      </c>
      <c r="BF101" s="10" t="s">
        <v>67</v>
      </c>
      <c r="BG101" s="10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</row>
    <row r="102" spans="1:133" ht="13.5" customHeight="1" x14ac:dyDescent="0.35">
      <c r="A102" s="9"/>
      <c r="B102" s="10" t="s">
        <v>59</v>
      </c>
      <c r="C102" s="10" t="s">
        <v>60</v>
      </c>
      <c r="D102" s="10" t="s">
        <v>61</v>
      </c>
      <c r="E102" s="10" t="s">
        <v>62</v>
      </c>
      <c r="F102" s="11" t="s">
        <v>640</v>
      </c>
      <c r="G102" s="10" t="s">
        <v>64</v>
      </c>
      <c r="H102" s="10" t="s">
        <v>65</v>
      </c>
      <c r="I102" s="10" t="s">
        <v>641</v>
      </c>
      <c r="J102" s="10" t="s">
        <v>67</v>
      </c>
      <c r="K102" s="10">
        <v>1</v>
      </c>
      <c r="L102" s="12" t="s">
        <v>68</v>
      </c>
      <c r="M102" s="10" t="s">
        <v>69</v>
      </c>
      <c r="N102" s="10" t="s">
        <v>70</v>
      </c>
      <c r="O102" s="13" t="s">
        <v>71</v>
      </c>
      <c r="P102" s="14" t="s">
        <v>329</v>
      </c>
      <c r="Q102" s="10" t="s">
        <v>73</v>
      </c>
      <c r="R102" s="10" t="s">
        <v>74</v>
      </c>
      <c r="S102" s="10" t="s">
        <v>75</v>
      </c>
      <c r="T102" s="10" t="s">
        <v>76</v>
      </c>
      <c r="U102" s="9" t="s">
        <v>77</v>
      </c>
      <c r="V102" s="9" t="s">
        <v>78</v>
      </c>
      <c r="W102" s="9">
        <v>130</v>
      </c>
      <c r="X102" s="9"/>
      <c r="Y102" s="9">
        <v>1.6638299999999999</v>
      </c>
      <c r="Z102" s="9">
        <v>-78.146680000000003</v>
      </c>
      <c r="AA102" s="10" t="s">
        <v>79</v>
      </c>
      <c r="AB102" s="10" t="s">
        <v>80</v>
      </c>
      <c r="AC102" s="9"/>
      <c r="AD102" s="9"/>
      <c r="AE102" s="10" t="s">
        <v>80</v>
      </c>
      <c r="AF102" s="10" t="s">
        <v>81</v>
      </c>
      <c r="AG102" s="10" t="s">
        <v>67</v>
      </c>
      <c r="AH102" s="13" t="s">
        <v>71</v>
      </c>
      <c r="AI102" s="9" t="s">
        <v>137</v>
      </c>
      <c r="AJ102" s="10" t="s">
        <v>83</v>
      </c>
      <c r="AK102" s="10" t="s">
        <v>84</v>
      </c>
      <c r="AL102" s="10" t="s">
        <v>85</v>
      </c>
      <c r="AM102" s="9" t="s">
        <v>116</v>
      </c>
      <c r="AN102" s="9" t="s">
        <v>138</v>
      </c>
      <c r="AO102" s="9" t="s">
        <v>139</v>
      </c>
      <c r="AP102" s="9" t="s">
        <v>140</v>
      </c>
      <c r="AQ102" s="9" t="s">
        <v>90</v>
      </c>
      <c r="AR102" s="9" t="s">
        <v>141</v>
      </c>
      <c r="AS102" s="12" t="s">
        <v>92</v>
      </c>
      <c r="AT102" s="9">
        <v>7.04</v>
      </c>
      <c r="AU102" s="12" t="s">
        <v>93</v>
      </c>
      <c r="AV102" s="12" t="s">
        <v>94</v>
      </c>
      <c r="AW102" s="9" t="s">
        <v>95</v>
      </c>
      <c r="AX102" s="10" t="s">
        <v>96</v>
      </c>
      <c r="AY102" s="9" t="s">
        <v>97</v>
      </c>
      <c r="AZ102" s="10" t="s">
        <v>98</v>
      </c>
      <c r="BA102" s="9" t="s">
        <v>642</v>
      </c>
      <c r="BB102" s="10" t="s">
        <v>100</v>
      </c>
      <c r="BC102" s="9" t="s">
        <v>587</v>
      </c>
      <c r="BD102" s="9" t="s">
        <v>102</v>
      </c>
      <c r="BE102" s="9" t="s">
        <v>103</v>
      </c>
      <c r="BF102" s="10" t="s">
        <v>67</v>
      </c>
      <c r="BG102" s="10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</row>
    <row r="103" spans="1:133" ht="13.5" customHeight="1" x14ac:dyDescent="0.35">
      <c r="A103" s="9"/>
      <c r="B103" s="10" t="s">
        <v>59</v>
      </c>
      <c r="C103" s="10" t="s">
        <v>60</v>
      </c>
      <c r="D103" s="10" t="s">
        <v>61</v>
      </c>
      <c r="E103" s="10" t="s">
        <v>62</v>
      </c>
      <c r="F103" s="11" t="s">
        <v>643</v>
      </c>
      <c r="G103" s="10" t="s">
        <v>64</v>
      </c>
      <c r="H103" s="10" t="s">
        <v>65</v>
      </c>
      <c r="I103" s="10" t="s">
        <v>644</v>
      </c>
      <c r="J103" s="10" t="s">
        <v>67</v>
      </c>
      <c r="K103" s="10">
        <v>1</v>
      </c>
      <c r="L103" s="12" t="s">
        <v>68</v>
      </c>
      <c r="M103" s="10" t="s">
        <v>69</v>
      </c>
      <c r="N103" s="10" t="s">
        <v>70</v>
      </c>
      <c r="O103" s="13" t="s">
        <v>71</v>
      </c>
      <c r="P103" s="14" t="s">
        <v>477</v>
      </c>
      <c r="Q103" s="10" t="s">
        <v>73</v>
      </c>
      <c r="R103" s="10" t="s">
        <v>74</v>
      </c>
      <c r="S103" s="10" t="s">
        <v>75</v>
      </c>
      <c r="T103" s="10" t="s">
        <v>76</v>
      </c>
      <c r="U103" s="9" t="s">
        <v>77</v>
      </c>
      <c r="V103" s="9" t="s">
        <v>78</v>
      </c>
      <c r="W103" s="9">
        <v>129</v>
      </c>
      <c r="X103" s="9"/>
      <c r="Y103" s="9">
        <v>1.6638200000000001</v>
      </c>
      <c r="Z103" s="9">
        <v>-78.146550000000005</v>
      </c>
      <c r="AA103" s="10" t="s">
        <v>79</v>
      </c>
      <c r="AB103" s="10" t="s">
        <v>80</v>
      </c>
      <c r="AC103" s="9"/>
      <c r="AD103" s="9"/>
      <c r="AE103" s="10" t="s">
        <v>80</v>
      </c>
      <c r="AF103" s="10" t="s">
        <v>81</v>
      </c>
      <c r="AG103" s="10" t="s">
        <v>67</v>
      </c>
      <c r="AH103" s="13" t="s">
        <v>71</v>
      </c>
      <c r="AI103" s="9" t="s">
        <v>233</v>
      </c>
      <c r="AJ103" s="10" t="s">
        <v>83</v>
      </c>
      <c r="AK103" s="10" t="s">
        <v>84</v>
      </c>
      <c r="AL103" s="10" t="s">
        <v>85</v>
      </c>
      <c r="AM103" s="9" t="s">
        <v>116</v>
      </c>
      <c r="AN103" s="9" t="s">
        <v>117</v>
      </c>
      <c r="AO103" s="9" t="s">
        <v>234</v>
      </c>
      <c r="AP103" s="9" t="s">
        <v>235</v>
      </c>
      <c r="AQ103" s="9" t="s">
        <v>90</v>
      </c>
      <c r="AR103" s="9" t="s">
        <v>166</v>
      </c>
      <c r="AS103" s="12" t="s">
        <v>92</v>
      </c>
      <c r="AT103" s="9">
        <v>16.86</v>
      </c>
      <c r="AU103" s="12" t="s">
        <v>93</v>
      </c>
      <c r="AV103" s="12" t="s">
        <v>94</v>
      </c>
      <c r="AW103" s="9" t="s">
        <v>130</v>
      </c>
      <c r="AX103" s="10" t="s">
        <v>96</v>
      </c>
      <c r="AY103" s="9" t="s">
        <v>97</v>
      </c>
      <c r="AZ103" s="10" t="s">
        <v>98</v>
      </c>
      <c r="BA103" s="9" t="s">
        <v>645</v>
      </c>
      <c r="BB103" s="10" t="s">
        <v>100</v>
      </c>
      <c r="BC103" s="9" t="s">
        <v>646</v>
      </c>
      <c r="BD103" s="9" t="s">
        <v>102</v>
      </c>
      <c r="BE103" s="9" t="s">
        <v>103</v>
      </c>
      <c r="BF103" s="10" t="s">
        <v>67</v>
      </c>
      <c r="BG103" s="10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</row>
    <row r="104" spans="1:133" ht="13.5" customHeight="1" x14ac:dyDescent="0.35">
      <c r="A104" s="9"/>
      <c r="B104" s="10" t="s">
        <v>59</v>
      </c>
      <c r="C104" s="10" t="s">
        <v>60</v>
      </c>
      <c r="D104" s="10" t="s">
        <v>61</v>
      </c>
      <c r="E104" s="10" t="s">
        <v>62</v>
      </c>
      <c r="F104" s="11" t="s">
        <v>647</v>
      </c>
      <c r="G104" s="10" t="s">
        <v>64</v>
      </c>
      <c r="H104" s="10" t="s">
        <v>65</v>
      </c>
      <c r="I104" s="10" t="s">
        <v>648</v>
      </c>
      <c r="J104" s="10" t="s">
        <v>67</v>
      </c>
      <c r="K104" s="10">
        <v>1</v>
      </c>
      <c r="L104" s="12" t="s">
        <v>68</v>
      </c>
      <c r="M104" s="10" t="s">
        <v>69</v>
      </c>
      <c r="N104" s="10" t="s">
        <v>70</v>
      </c>
      <c r="O104" s="13" t="s">
        <v>71</v>
      </c>
      <c r="P104" s="14" t="s">
        <v>477</v>
      </c>
      <c r="Q104" s="10" t="s">
        <v>73</v>
      </c>
      <c r="R104" s="10" t="s">
        <v>74</v>
      </c>
      <c r="S104" s="10" t="s">
        <v>75</v>
      </c>
      <c r="T104" s="10" t="s">
        <v>76</v>
      </c>
      <c r="U104" s="9" t="s">
        <v>77</v>
      </c>
      <c r="V104" s="9" t="s">
        <v>78</v>
      </c>
      <c r="W104" s="9">
        <v>129</v>
      </c>
      <c r="X104" s="9"/>
      <c r="Y104" s="9">
        <v>1.6638200000000001</v>
      </c>
      <c r="Z104" s="9">
        <v>-78.146550000000005</v>
      </c>
      <c r="AA104" s="10" t="s">
        <v>79</v>
      </c>
      <c r="AB104" s="10" t="s">
        <v>80</v>
      </c>
      <c r="AC104" s="9"/>
      <c r="AD104" s="9"/>
      <c r="AE104" s="10" t="s">
        <v>80</v>
      </c>
      <c r="AF104" s="10" t="s">
        <v>81</v>
      </c>
      <c r="AG104" s="10" t="s">
        <v>67</v>
      </c>
      <c r="AH104" s="13" t="s">
        <v>71</v>
      </c>
      <c r="AI104" s="9" t="s">
        <v>125</v>
      </c>
      <c r="AJ104" s="10" t="s">
        <v>83</v>
      </c>
      <c r="AK104" s="10" t="s">
        <v>84</v>
      </c>
      <c r="AL104" s="10" t="s">
        <v>85</v>
      </c>
      <c r="AM104" s="9" t="s">
        <v>116</v>
      </c>
      <c r="AN104" s="9" t="s">
        <v>126</v>
      </c>
      <c r="AO104" s="9" t="s">
        <v>127</v>
      </c>
      <c r="AP104" s="9" t="s">
        <v>128</v>
      </c>
      <c r="AQ104" s="9" t="s">
        <v>90</v>
      </c>
      <c r="AR104" s="9" t="s">
        <v>129</v>
      </c>
      <c r="AS104" s="12" t="s">
        <v>92</v>
      </c>
      <c r="AT104" s="9">
        <v>14.48</v>
      </c>
      <c r="AU104" s="12" t="s">
        <v>93</v>
      </c>
      <c r="AV104" s="12" t="s">
        <v>94</v>
      </c>
      <c r="AW104" s="9" t="s">
        <v>95</v>
      </c>
      <c r="AX104" s="10" t="s">
        <v>96</v>
      </c>
      <c r="AY104" s="9" t="s">
        <v>97</v>
      </c>
      <c r="AZ104" s="10" t="s">
        <v>98</v>
      </c>
      <c r="BA104" s="9" t="s">
        <v>649</v>
      </c>
      <c r="BB104" s="10" t="s">
        <v>100</v>
      </c>
      <c r="BC104" s="9" t="s">
        <v>650</v>
      </c>
      <c r="BD104" s="9" t="s">
        <v>102</v>
      </c>
      <c r="BE104" s="9" t="s">
        <v>103</v>
      </c>
      <c r="BF104" s="10" t="s">
        <v>67</v>
      </c>
      <c r="BG104" s="10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</row>
    <row r="105" spans="1:133" ht="13.5" customHeight="1" x14ac:dyDescent="0.35">
      <c r="A105" s="9"/>
      <c r="B105" s="10" t="s">
        <v>59</v>
      </c>
      <c r="C105" s="10" t="s">
        <v>60</v>
      </c>
      <c r="D105" s="10" t="s">
        <v>61</v>
      </c>
      <c r="E105" s="10" t="s">
        <v>62</v>
      </c>
      <c r="F105" s="11" t="s">
        <v>651</v>
      </c>
      <c r="G105" s="10" t="s">
        <v>64</v>
      </c>
      <c r="H105" s="10" t="s">
        <v>65</v>
      </c>
      <c r="I105" s="10" t="s">
        <v>652</v>
      </c>
      <c r="J105" s="10" t="s">
        <v>67</v>
      </c>
      <c r="K105" s="10">
        <v>1</v>
      </c>
      <c r="L105" s="12" t="s">
        <v>68</v>
      </c>
      <c r="M105" s="10" t="s">
        <v>69</v>
      </c>
      <c r="N105" s="10" t="s">
        <v>70</v>
      </c>
      <c r="O105" s="13" t="s">
        <v>71</v>
      </c>
      <c r="P105" s="14" t="s">
        <v>477</v>
      </c>
      <c r="Q105" s="10" t="s">
        <v>73</v>
      </c>
      <c r="R105" s="10" t="s">
        <v>74</v>
      </c>
      <c r="S105" s="10" t="s">
        <v>75</v>
      </c>
      <c r="T105" s="10" t="s">
        <v>76</v>
      </c>
      <c r="U105" s="9" t="s">
        <v>77</v>
      </c>
      <c r="V105" s="9" t="s">
        <v>78</v>
      </c>
      <c r="W105" s="9">
        <v>129</v>
      </c>
      <c r="X105" s="9"/>
      <c r="Y105" s="9">
        <v>1.6638200000000001</v>
      </c>
      <c r="Z105" s="9">
        <v>-78.146550000000005</v>
      </c>
      <c r="AA105" s="10" t="s">
        <v>79</v>
      </c>
      <c r="AB105" s="10" t="s">
        <v>80</v>
      </c>
      <c r="AC105" s="9"/>
      <c r="AD105" s="9"/>
      <c r="AE105" s="10" t="s">
        <v>80</v>
      </c>
      <c r="AF105" s="10" t="s">
        <v>81</v>
      </c>
      <c r="AG105" s="10" t="s">
        <v>67</v>
      </c>
      <c r="AH105" s="13" t="s">
        <v>71</v>
      </c>
      <c r="AI105" s="9" t="s">
        <v>125</v>
      </c>
      <c r="AJ105" s="10" t="s">
        <v>83</v>
      </c>
      <c r="AK105" s="10" t="s">
        <v>84</v>
      </c>
      <c r="AL105" s="10" t="s">
        <v>85</v>
      </c>
      <c r="AM105" s="9" t="s">
        <v>116</v>
      </c>
      <c r="AN105" s="9" t="s">
        <v>126</v>
      </c>
      <c r="AO105" s="9" t="s">
        <v>127</v>
      </c>
      <c r="AP105" s="9" t="s">
        <v>128</v>
      </c>
      <c r="AQ105" s="9" t="s">
        <v>90</v>
      </c>
      <c r="AR105" s="9" t="s">
        <v>129</v>
      </c>
      <c r="AS105" s="12" t="s">
        <v>92</v>
      </c>
      <c r="AT105" s="9">
        <v>13.61</v>
      </c>
      <c r="AU105" s="12" t="s">
        <v>93</v>
      </c>
      <c r="AV105" s="12" t="s">
        <v>94</v>
      </c>
      <c r="AW105" s="9" t="s">
        <v>95</v>
      </c>
      <c r="AX105" s="10" t="s">
        <v>96</v>
      </c>
      <c r="AY105" s="9" t="s">
        <v>131</v>
      </c>
      <c r="AZ105" s="10" t="s">
        <v>98</v>
      </c>
      <c r="BA105" s="9" t="s">
        <v>649</v>
      </c>
      <c r="BB105" s="10" t="s">
        <v>100</v>
      </c>
      <c r="BC105" s="9" t="s">
        <v>653</v>
      </c>
      <c r="BD105" s="9" t="s">
        <v>102</v>
      </c>
      <c r="BE105" s="9" t="s">
        <v>103</v>
      </c>
      <c r="BF105" s="10" t="s">
        <v>67</v>
      </c>
      <c r="BG105" s="10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</row>
    <row r="106" spans="1:133" ht="13.5" customHeight="1" x14ac:dyDescent="0.35">
      <c r="A106" s="9"/>
      <c r="B106" s="10" t="s">
        <v>59</v>
      </c>
      <c r="C106" s="10" t="s">
        <v>60</v>
      </c>
      <c r="D106" s="10" t="s">
        <v>61</v>
      </c>
      <c r="E106" s="10" t="s">
        <v>62</v>
      </c>
      <c r="F106" s="11" t="s">
        <v>654</v>
      </c>
      <c r="G106" s="10" t="s">
        <v>64</v>
      </c>
      <c r="H106" s="10" t="s">
        <v>65</v>
      </c>
      <c r="I106" s="10" t="s">
        <v>655</v>
      </c>
      <c r="J106" s="10" t="s">
        <v>67</v>
      </c>
      <c r="K106" s="10">
        <v>1</v>
      </c>
      <c r="L106" s="12" t="s">
        <v>68</v>
      </c>
      <c r="M106" s="10" t="s">
        <v>69</v>
      </c>
      <c r="N106" s="10" t="s">
        <v>70</v>
      </c>
      <c r="O106" s="13" t="s">
        <v>71</v>
      </c>
      <c r="P106" s="14" t="s">
        <v>136</v>
      </c>
      <c r="Q106" s="10" t="s">
        <v>73</v>
      </c>
      <c r="R106" s="10" t="s">
        <v>74</v>
      </c>
      <c r="S106" s="10" t="s">
        <v>75</v>
      </c>
      <c r="T106" s="10" t="s">
        <v>76</v>
      </c>
      <c r="U106" s="9" t="s">
        <v>77</v>
      </c>
      <c r="V106" s="9" t="s">
        <v>78</v>
      </c>
      <c r="W106" s="9">
        <v>134</v>
      </c>
      <c r="X106" s="9"/>
      <c r="Y106" s="9">
        <v>1.6633199999999999</v>
      </c>
      <c r="Z106" s="9">
        <v>-78.146540000000002</v>
      </c>
      <c r="AA106" s="10" t="s">
        <v>79</v>
      </c>
      <c r="AB106" s="10" t="s">
        <v>80</v>
      </c>
      <c r="AC106" s="9"/>
      <c r="AD106" s="9"/>
      <c r="AE106" s="10" t="s">
        <v>80</v>
      </c>
      <c r="AF106" s="10" t="s">
        <v>81</v>
      </c>
      <c r="AG106" s="10" t="s">
        <v>67</v>
      </c>
      <c r="AH106" s="13" t="s">
        <v>71</v>
      </c>
      <c r="AI106" s="9" t="s">
        <v>137</v>
      </c>
      <c r="AJ106" s="10" t="s">
        <v>83</v>
      </c>
      <c r="AK106" s="10" t="s">
        <v>84</v>
      </c>
      <c r="AL106" s="10" t="s">
        <v>85</v>
      </c>
      <c r="AM106" s="9" t="s">
        <v>116</v>
      </c>
      <c r="AN106" s="9" t="s">
        <v>138</v>
      </c>
      <c r="AO106" s="9" t="s">
        <v>139</v>
      </c>
      <c r="AP106" s="9" t="s">
        <v>140</v>
      </c>
      <c r="AQ106" s="9" t="s">
        <v>90</v>
      </c>
      <c r="AR106" s="9" t="s">
        <v>141</v>
      </c>
      <c r="AS106" s="12" t="s">
        <v>92</v>
      </c>
      <c r="AT106" s="9">
        <v>6.48</v>
      </c>
      <c r="AU106" s="12" t="s">
        <v>93</v>
      </c>
      <c r="AV106" s="12" t="s">
        <v>94</v>
      </c>
      <c r="AW106" s="9" t="s">
        <v>308</v>
      </c>
      <c r="AX106" s="10" t="s">
        <v>96</v>
      </c>
      <c r="AY106" s="9" t="s">
        <v>97</v>
      </c>
      <c r="AZ106" s="10" t="s">
        <v>98</v>
      </c>
      <c r="BA106" s="9" t="s">
        <v>656</v>
      </c>
      <c r="BB106" s="10" t="s">
        <v>100</v>
      </c>
      <c r="BC106" s="9" t="s">
        <v>614</v>
      </c>
      <c r="BD106" s="9" t="s">
        <v>102</v>
      </c>
      <c r="BE106" s="9" t="s">
        <v>103</v>
      </c>
      <c r="BF106" s="10" t="s">
        <v>67</v>
      </c>
      <c r="BG106" s="10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</row>
    <row r="107" spans="1:133" ht="13.5" customHeight="1" x14ac:dyDescent="0.35">
      <c r="A107" s="9"/>
      <c r="B107" s="10" t="s">
        <v>59</v>
      </c>
      <c r="C107" s="10" t="s">
        <v>60</v>
      </c>
      <c r="D107" s="10" t="s">
        <v>61</v>
      </c>
      <c r="E107" s="10" t="s">
        <v>62</v>
      </c>
      <c r="F107" s="11" t="s">
        <v>657</v>
      </c>
      <c r="G107" s="10" t="s">
        <v>64</v>
      </c>
      <c r="H107" s="10" t="s">
        <v>658</v>
      </c>
      <c r="I107" s="10" t="s">
        <v>659</v>
      </c>
      <c r="J107" s="10" t="s">
        <v>67</v>
      </c>
      <c r="K107" s="10">
        <v>1</v>
      </c>
      <c r="L107" s="12" t="s">
        <v>68</v>
      </c>
      <c r="M107" s="10" t="s">
        <v>69</v>
      </c>
      <c r="N107" s="10" t="s">
        <v>70</v>
      </c>
      <c r="O107" s="13" t="s">
        <v>660</v>
      </c>
      <c r="P107" s="14" t="s">
        <v>661</v>
      </c>
      <c r="Q107" s="10" t="s">
        <v>73</v>
      </c>
      <c r="R107" s="10" t="s">
        <v>74</v>
      </c>
      <c r="S107" s="10" t="s">
        <v>75</v>
      </c>
      <c r="T107" s="10" t="s">
        <v>76</v>
      </c>
      <c r="U107" s="9" t="s">
        <v>77</v>
      </c>
      <c r="V107" s="9" t="s">
        <v>78</v>
      </c>
      <c r="W107" s="9" t="e">
        <v>#N/A</v>
      </c>
      <c r="X107" s="9"/>
      <c r="Y107" s="9">
        <v>1.6675211999999999</v>
      </c>
      <c r="Z107" s="9">
        <v>-78.143091200000001</v>
      </c>
      <c r="AA107" s="10" t="s">
        <v>79</v>
      </c>
      <c r="AB107" s="10" t="s">
        <v>80</v>
      </c>
      <c r="AC107" s="9"/>
      <c r="AD107" s="9"/>
      <c r="AE107" s="10" t="s">
        <v>80</v>
      </c>
      <c r="AF107" s="10" t="s">
        <v>81</v>
      </c>
      <c r="AG107" s="10" t="s">
        <v>67</v>
      </c>
      <c r="AH107" s="13" t="s">
        <v>660</v>
      </c>
      <c r="AI107" s="9" t="s">
        <v>662</v>
      </c>
      <c r="AJ107" s="10" t="s">
        <v>83</v>
      </c>
      <c r="AK107" s="10" t="s">
        <v>84</v>
      </c>
      <c r="AL107" s="10" t="s">
        <v>85</v>
      </c>
      <c r="AM107" s="9" t="s">
        <v>663</v>
      </c>
      <c r="AN107" s="9" t="s">
        <v>664</v>
      </c>
      <c r="AO107" s="9" t="s">
        <v>665</v>
      </c>
      <c r="AP107" s="9" t="s">
        <v>666</v>
      </c>
      <c r="AQ107" s="9" t="s">
        <v>90</v>
      </c>
      <c r="AR107" s="9" t="s">
        <v>129</v>
      </c>
      <c r="AS107" s="12" t="s">
        <v>92</v>
      </c>
      <c r="AT107" s="9">
        <v>25.5</v>
      </c>
      <c r="AU107" s="12" t="s">
        <v>93</v>
      </c>
      <c r="AV107" s="12" t="s">
        <v>94</v>
      </c>
      <c r="AW107" s="9" t="s">
        <v>95</v>
      </c>
      <c r="AX107" s="10" t="s">
        <v>96</v>
      </c>
      <c r="AY107" s="9" t="s">
        <v>97</v>
      </c>
      <c r="AZ107" s="10" t="s">
        <v>98</v>
      </c>
      <c r="BA107" s="9" t="s">
        <v>667</v>
      </c>
      <c r="BB107" s="10" t="s">
        <v>100</v>
      </c>
      <c r="BC107" s="9" t="s">
        <v>668</v>
      </c>
      <c r="BD107" s="9" t="s">
        <v>102</v>
      </c>
      <c r="BE107" s="9" t="s">
        <v>103</v>
      </c>
      <c r="BF107" s="10" t="s">
        <v>67</v>
      </c>
      <c r="BG107" s="10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</row>
    <row r="108" spans="1:133" ht="13.5" customHeight="1" x14ac:dyDescent="0.35">
      <c r="A108" s="9"/>
      <c r="B108" s="10" t="s">
        <v>59</v>
      </c>
      <c r="C108" s="10" t="s">
        <v>60</v>
      </c>
      <c r="D108" s="10" t="s">
        <v>61</v>
      </c>
      <c r="E108" s="10" t="s">
        <v>62</v>
      </c>
      <c r="F108" s="11" t="s">
        <v>669</v>
      </c>
      <c r="G108" s="10" t="s">
        <v>64</v>
      </c>
      <c r="H108" s="10" t="s">
        <v>658</v>
      </c>
      <c r="I108" s="10" t="s">
        <v>670</v>
      </c>
      <c r="J108" s="10" t="s">
        <v>67</v>
      </c>
      <c r="K108" s="10">
        <v>1</v>
      </c>
      <c r="L108" s="12" t="s">
        <v>68</v>
      </c>
      <c r="M108" s="10" t="s">
        <v>69</v>
      </c>
      <c r="N108" s="10" t="s">
        <v>70</v>
      </c>
      <c r="O108" s="13" t="s">
        <v>660</v>
      </c>
      <c r="P108" s="14" t="e">
        <v>#N/A</v>
      </c>
      <c r="Q108" s="10" t="s">
        <v>73</v>
      </c>
      <c r="R108" s="10" t="s">
        <v>74</v>
      </c>
      <c r="S108" s="10" t="s">
        <v>75</v>
      </c>
      <c r="T108" s="10" t="s">
        <v>76</v>
      </c>
      <c r="U108" s="9" t="s">
        <v>77</v>
      </c>
      <c r="V108" s="9" t="s">
        <v>78</v>
      </c>
      <c r="W108" s="9" t="e">
        <v>#N/A</v>
      </c>
      <c r="X108" s="9"/>
      <c r="Y108" s="9" t="e">
        <v>#N/A</v>
      </c>
      <c r="Z108" s="9" t="e">
        <v>#N/A</v>
      </c>
      <c r="AA108" s="10" t="s">
        <v>79</v>
      </c>
      <c r="AB108" s="10" t="s">
        <v>80</v>
      </c>
      <c r="AC108" s="9"/>
      <c r="AD108" s="9"/>
      <c r="AE108" s="10" t="s">
        <v>80</v>
      </c>
      <c r="AF108" s="10" t="s">
        <v>81</v>
      </c>
      <c r="AG108" s="10" t="s">
        <v>67</v>
      </c>
      <c r="AH108" s="13" t="s">
        <v>660</v>
      </c>
      <c r="AI108" s="9" t="s">
        <v>671</v>
      </c>
      <c r="AJ108" s="10" t="s">
        <v>83</v>
      </c>
      <c r="AK108" s="10" t="s">
        <v>84</v>
      </c>
      <c r="AL108" s="10" t="s">
        <v>85</v>
      </c>
      <c r="AM108" s="9" t="s">
        <v>116</v>
      </c>
      <c r="AN108" s="9" t="s">
        <v>672</v>
      </c>
      <c r="AO108" s="9" t="s">
        <v>673</v>
      </c>
      <c r="AP108" s="9" t="s">
        <v>674</v>
      </c>
      <c r="AQ108" s="9" t="s">
        <v>90</v>
      </c>
      <c r="AR108" s="9" t="s">
        <v>675</v>
      </c>
      <c r="AS108" s="12" t="s">
        <v>92</v>
      </c>
      <c r="AT108" s="9">
        <v>33.619999999999997</v>
      </c>
      <c r="AU108" s="12" t="s">
        <v>93</v>
      </c>
      <c r="AV108" s="12" t="s">
        <v>94</v>
      </c>
      <c r="AW108" s="9" t="s">
        <v>95</v>
      </c>
      <c r="AX108" s="10" t="s">
        <v>96</v>
      </c>
      <c r="AY108" s="9" t="s">
        <v>97</v>
      </c>
      <c r="AZ108" s="10" t="s">
        <v>98</v>
      </c>
      <c r="BA108" s="9" t="s">
        <v>676</v>
      </c>
      <c r="BB108" s="10" t="s">
        <v>100</v>
      </c>
      <c r="BC108" s="9" t="s">
        <v>677</v>
      </c>
      <c r="BD108" s="9" t="s">
        <v>102</v>
      </c>
      <c r="BE108" s="9" t="s">
        <v>103</v>
      </c>
      <c r="BF108" s="10" t="s">
        <v>67</v>
      </c>
      <c r="BG108" s="10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</row>
    <row r="109" spans="1:133" ht="13.5" customHeight="1" x14ac:dyDescent="0.35">
      <c r="A109" s="9"/>
      <c r="B109" s="10" t="s">
        <v>59</v>
      </c>
      <c r="C109" s="10" t="s">
        <v>60</v>
      </c>
      <c r="D109" s="10" t="s">
        <v>61</v>
      </c>
      <c r="E109" s="10" t="s">
        <v>62</v>
      </c>
      <c r="F109" s="11" t="s">
        <v>678</v>
      </c>
      <c r="G109" s="10" t="s">
        <v>64</v>
      </c>
      <c r="H109" s="10" t="s">
        <v>65</v>
      </c>
      <c r="I109" s="10" t="s">
        <v>679</v>
      </c>
      <c r="J109" s="10" t="s">
        <v>67</v>
      </c>
      <c r="K109" s="10">
        <v>1</v>
      </c>
      <c r="L109" s="12" t="s">
        <v>68</v>
      </c>
      <c r="M109" s="10" t="s">
        <v>69</v>
      </c>
      <c r="N109" s="10" t="s">
        <v>70</v>
      </c>
      <c r="O109" s="13" t="s">
        <v>660</v>
      </c>
      <c r="P109" s="14" t="s">
        <v>196</v>
      </c>
      <c r="Q109" s="10" t="s">
        <v>73</v>
      </c>
      <c r="R109" s="10" t="s">
        <v>74</v>
      </c>
      <c r="S109" s="10" t="s">
        <v>75</v>
      </c>
      <c r="T109" s="10" t="s">
        <v>76</v>
      </c>
      <c r="U109" s="9" t="s">
        <v>77</v>
      </c>
      <c r="V109" s="9" t="s">
        <v>78</v>
      </c>
      <c r="W109" s="9">
        <v>93</v>
      </c>
      <c r="X109" s="9"/>
      <c r="Y109" s="9">
        <v>1.6591800000000001</v>
      </c>
      <c r="Z109" s="9">
        <v>-78.147940000000006</v>
      </c>
      <c r="AA109" s="10" t="s">
        <v>79</v>
      </c>
      <c r="AB109" s="10" t="s">
        <v>80</v>
      </c>
      <c r="AC109" s="9"/>
      <c r="AD109" s="9"/>
      <c r="AE109" s="10" t="s">
        <v>80</v>
      </c>
      <c r="AF109" s="10" t="s">
        <v>81</v>
      </c>
      <c r="AG109" s="10" t="s">
        <v>67</v>
      </c>
      <c r="AH109" s="13" t="s">
        <v>660</v>
      </c>
      <c r="AI109" s="9" t="s">
        <v>239</v>
      </c>
      <c r="AJ109" s="10" t="s">
        <v>83</v>
      </c>
      <c r="AK109" s="10" t="s">
        <v>84</v>
      </c>
      <c r="AL109" s="10" t="s">
        <v>85</v>
      </c>
      <c r="AM109" s="9" t="s">
        <v>86</v>
      </c>
      <c r="AN109" s="9" t="s">
        <v>87</v>
      </c>
      <c r="AO109" s="9" t="s">
        <v>240</v>
      </c>
      <c r="AP109" s="9" t="s">
        <v>241</v>
      </c>
      <c r="AQ109" s="9" t="s">
        <v>90</v>
      </c>
      <c r="AR109" s="9" t="s">
        <v>242</v>
      </c>
      <c r="AS109" s="12" t="s">
        <v>92</v>
      </c>
      <c r="AT109" s="9">
        <v>5.43</v>
      </c>
      <c r="AU109" s="12" t="s">
        <v>93</v>
      </c>
      <c r="AV109" s="12" t="s">
        <v>94</v>
      </c>
      <c r="AW109" s="9" t="s">
        <v>95</v>
      </c>
      <c r="AX109" s="10" t="s">
        <v>96</v>
      </c>
      <c r="AY109" s="9" t="s">
        <v>97</v>
      </c>
      <c r="AZ109" s="10" t="s">
        <v>98</v>
      </c>
      <c r="BA109" s="9" t="s">
        <v>680</v>
      </c>
      <c r="BB109" s="10" t="s">
        <v>100</v>
      </c>
      <c r="BC109" s="9" t="s">
        <v>681</v>
      </c>
      <c r="BD109" s="9" t="s">
        <v>102</v>
      </c>
      <c r="BE109" s="9" t="s">
        <v>103</v>
      </c>
      <c r="BF109" s="10" t="s">
        <v>67</v>
      </c>
      <c r="BG109" s="10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</row>
    <row r="110" spans="1:133" ht="13.5" customHeight="1" x14ac:dyDescent="0.35">
      <c r="A110" s="9"/>
      <c r="B110" s="10" t="s">
        <v>59</v>
      </c>
      <c r="C110" s="10" t="s">
        <v>60</v>
      </c>
      <c r="D110" s="10" t="s">
        <v>61</v>
      </c>
      <c r="E110" s="10" t="s">
        <v>62</v>
      </c>
      <c r="F110" s="11" t="s">
        <v>682</v>
      </c>
      <c r="G110" s="10" t="s">
        <v>64</v>
      </c>
      <c r="H110" s="10" t="s">
        <v>65</v>
      </c>
      <c r="I110" s="10" t="s">
        <v>683</v>
      </c>
      <c r="J110" s="10" t="s">
        <v>67</v>
      </c>
      <c r="K110" s="10">
        <v>1</v>
      </c>
      <c r="L110" s="12" t="s">
        <v>68</v>
      </c>
      <c r="M110" s="10" t="s">
        <v>69</v>
      </c>
      <c r="N110" s="10" t="s">
        <v>70</v>
      </c>
      <c r="O110" s="13" t="s">
        <v>660</v>
      </c>
      <c r="P110" s="14" t="s">
        <v>223</v>
      </c>
      <c r="Q110" s="10" t="s">
        <v>73</v>
      </c>
      <c r="R110" s="10" t="s">
        <v>74</v>
      </c>
      <c r="S110" s="10" t="s">
        <v>75</v>
      </c>
      <c r="T110" s="10" t="s">
        <v>76</v>
      </c>
      <c r="U110" s="9" t="s">
        <v>77</v>
      </c>
      <c r="V110" s="9" t="s">
        <v>78</v>
      </c>
      <c r="W110" s="9">
        <v>125</v>
      </c>
      <c r="X110" s="9"/>
      <c r="Y110" s="9">
        <v>1.6595500000000001</v>
      </c>
      <c r="Z110" s="9">
        <v>-78.146590000000003</v>
      </c>
      <c r="AA110" s="10" t="s">
        <v>79</v>
      </c>
      <c r="AB110" s="10" t="s">
        <v>80</v>
      </c>
      <c r="AC110" s="9"/>
      <c r="AD110" s="9"/>
      <c r="AE110" s="10" t="s">
        <v>80</v>
      </c>
      <c r="AF110" s="10" t="s">
        <v>81</v>
      </c>
      <c r="AG110" s="10" t="s">
        <v>67</v>
      </c>
      <c r="AH110" s="13" t="s">
        <v>660</v>
      </c>
      <c r="AI110" s="9" t="s">
        <v>82</v>
      </c>
      <c r="AJ110" s="10" t="s">
        <v>83</v>
      </c>
      <c r="AK110" s="10" t="s">
        <v>84</v>
      </c>
      <c r="AL110" s="10" t="s">
        <v>85</v>
      </c>
      <c r="AM110" s="9" t="s">
        <v>86</v>
      </c>
      <c r="AN110" s="9" t="s">
        <v>87</v>
      </c>
      <c r="AO110" s="9" t="s">
        <v>88</v>
      </c>
      <c r="AP110" s="9" t="s">
        <v>89</v>
      </c>
      <c r="AQ110" s="9" t="s">
        <v>90</v>
      </c>
      <c r="AR110" s="9" t="s">
        <v>91</v>
      </c>
      <c r="AS110" s="12" t="s">
        <v>92</v>
      </c>
      <c r="AT110" s="9">
        <v>4.0999999999999996</v>
      </c>
      <c r="AU110" s="12" t="s">
        <v>93</v>
      </c>
      <c r="AV110" s="12" t="s">
        <v>94</v>
      </c>
      <c r="AW110" s="9" t="s">
        <v>95</v>
      </c>
      <c r="AX110" s="10" t="s">
        <v>96</v>
      </c>
      <c r="AY110" s="9" t="s">
        <v>97</v>
      </c>
      <c r="AZ110" s="10" t="s">
        <v>98</v>
      </c>
      <c r="BA110" s="9" t="s">
        <v>684</v>
      </c>
      <c r="BB110" s="10" t="s">
        <v>100</v>
      </c>
      <c r="BC110" s="9" t="s">
        <v>440</v>
      </c>
      <c r="BD110" s="9" t="s">
        <v>102</v>
      </c>
      <c r="BE110" s="9" t="s">
        <v>103</v>
      </c>
      <c r="BF110" s="10" t="s">
        <v>67</v>
      </c>
      <c r="BG110" s="10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</row>
    <row r="111" spans="1:133" ht="15.75" customHeight="1" x14ac:dyDescent="0.35">
      <c r="A111" s="9"/>
      <c r="B111" s="10" t="s">
        <v>59</v>
      </c>
      <c r="C111" s="10" t="s">
        <v>60</v>
      </c>
      <c r="D111" s="10" t="s">
        <v>61</v>
      </c>
      <c r="E111" s="10" t="s">
        <v>62</v>
      </c>
      <c r="F111" s="11" t="s">
        <v>685</v>
      </c>
      <c r="G111" s="10" t="s">
        <v>64</v>
      </c>
      <c r="H111" s="10" t="s">
        <v>65</v>
      </c>
      <c r="I111" s="10" t="s">
        <v>686</v>
      </c>
      <c r="J111" s="10" t="s">
        <v>67</v>
      </c>
      <c r="K111" s="10">
        <v>1</v>
      </c>
      <c r="L111" s="12" t="s">
        <v>68</v>
      </c>
      <c r="M111" s="10" t="s">
        <v>69</v>
      </c>
      <c r="N111" s="10" t="s">
        <v>70</v>
      </c>
      <c r="O111" s="13" t="s">
        <v>660</v>
      </c>
      <c r="P111" s="14" t="s">
        <v>477</v>
      </c>
      <c r="Q111" s="10" t="s">
        <v>73</v>
      </c>
      <c r="R111" s="10" t="s">
        <v>74</v>
      </c>
      <c r="S111" s="10" t="s">
        <v>75</v>
      </c>
      <c r="T111" s="10" t="s">
        <v>76</v>
      </c>
      <c r="U111" s="9" t="s">
        <v>77</v>
      </c>
      <c r="V111" s="9" t="s">
        <v>78</v>
      </c>
      <c r="W111" s="9">
        <v>129</v>
      </c>
      <c r="X111" s="9"/>
      <c r="Y111" s="9">
        <v>1.6638200000000001</v>
      </c>
      <c r="Z111" s="9">
        <v>-78.146550000000005</v>
      </c>
      <c r="AA111" s="10" t="s">
        <v>79</v>
      </c>
      <c r="AB111" s="10" t="s">
        <v>80</v>
      </c>
      <c r="AC111" s="9"/>
      <c r="AD111" s="9"/>
      <c r="AE111" s="10" t="s">
        <v>80</v>
      </c>
      <c r="AF111" s="10" t="s">
        <v>81</v>
      </c>
      <c r="AG111" s="10" t="s">
        <v>67</v>
      </c>
      <c r="AH111" s="13" t="s">
        <v>660</v>
      </c>
      <c r="AI111" s="9" t="s">
        <v>687</v>
      </c>
      <c r="AJ111" s="10" t="s">
        <v>83</v>
      </c>
      <c r="AK111" s="10" t="s">
        <v>84</v>
      </c>
      <c r="AL111" s="10" t="s">
        <v>85</v>
      </c>
      <c r="AM111" s="9" t="s">
        <v>116</v>
      </c>
      <c r="AN111" s="9" t="s">
        <v>225</v>
      </c>
      <c r="AO111" s="9" t="s">
        <v>226</v>
      </c>
      <c r="AP111" s="9" t="s">
        <v>688</v>
      </c>
      <c r="AQ111" s="9" t="s">
        <v>90</v>
      </c>
      <c r="AR111" s="9" t="s">
        <v>689</v>
      </c>
      <c r="AS111" s="12" t="s">
        <v>92</v>
      </c>
      <c r="AT111" s="9">
        <v>11.4</v>
      </c>
      <c r="AU111" s="12" t="s">
        <v>93</v>
      </c>
      <c r="AV111" s="12" t="s">
        <v>94</v>
      </c>
      <c r="AW111" s="9" t="s">
        <v>95</v>
      </c>
      <c r="AX111" s="10" t="s">
        <v>96</v>
      </c>
      <c r="AY111" s="9" t="s">
        <v>97</v>
      </c>
      <c r="AZ111" s="10" t="s">
        <v>98</v>
      </c>
      <c r="BA111" s="9" t="s">
        <v>690</v>
      </c>
      <c r="BB111" s="10" t="s">
        <v>100</v>
      </c>
      <c r="BC111" s="9" t="s">
        <v>691</v>
      </c>
      <c r="BD111" s="9" t="s">
        <v>102</v>
      </c>
      <c r="BE111" s="9" t="s">
        <v>103</v>
      </c>
      <c r="BF111" s="10" t="s">
        <v>67</v>
      </c>
      <c r="BG111" s="10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</row>
    <row r="112" spans="1:133" ht="13.5" customHeight="1" x14ac:dyDescent="0.35">
      <c r="A112" s="9"/>
      <c r="B112" s="10" t="s">
        <v>59</v>
      </c>
      <c r="C112" s="10" t="s">
        <v>60</v>
      </c>
      <c r="D112" s="10" t="s">
        <v>61</v>
      </c>
      <c r="E112" s="10" t="s">
        <v>62</v>
      </c>
      <c r="F112" s="11" t="s">
        <v>692</v>
      </c>
      <c r="G112" s="10" t="s">
        <v>64</v>
      </c>
      <c r="H112" s="10" t="s">
        <v>65</v>
      </c>
      <c r="I112" s="10" t="s">
        <v>693</v>
      </c>
      <c r="J112" s="10" t="s">
        <v>67</v>
      </c>
      <c r="K112" s="10">
        <v>1</v>
      </c>
      <c r="L112" s="12" t="s">
        <v>68</v>
      </c>
      <c r="M112" s="10" t="s">
        <v>69</v>
      </c>
      <c r="N112" s="10" t="s">
        <v>70</v>
      </c>
      <c r="O112" s="13" t="s">
        <v>660</v>
      </c>
      <c r="P112" s="14" t="s">
        <v>72</v>
      </c>
      <c r="Q112" s="10" t="s">
        <v>73</v>
      </c>
      <c r="R112" s="10" t="s">
        <v>74</v>
      </c>
      <c r="S112" s="10" t="s">
        <v>75</v>
      </c>
      <c r="T112" s="10" t="s">
        <v>76</v>
      </c>
      <c r="U112" s="9" t="s">
        <v>77</v>
      </c>
      <c r="V112" s="9" t="s">
        <v>78</v>
      </c>
      <c r="W112" s="9">
        <v>124</v>
      </c>
      <c r="X112" s="9"/>
      <c r="Y112" s="9">
        <v>1.6626700000000001</v>
      </c>
      <c r="Z112" s="9">
        <v>-78.14649</v>
      </c>
      <c r="AA112" s="10" t="s">
        <v>79</v>
      </c>
      <c r="AB112" s="10" t="s">
        <v>80</v>
      </c>
      <c r="AC112" s="9"/>
      <c r="AD112" s="9"/>
      <c r="AE112" s="10" t="s">
        <v>80</v>
      </c>
      <c r="AF112" s="10" t="s">
        <v>81</v>
      </c>
      <c r="AG112" s="10" t="s">
        <v>67</v>
      </c>
      <c r="AH112" s="13" t="s">
        <v>660</v>
      </c>
      <c r="AI112" s="9" t="s">
        <v>82</v>
      </c>
      <c r="AJ112" s="10" t="s">
        <v>83</v>
      </c>
      <c r="AK112" s="10" t="s">
        <v>84</v>
      </c>
      <c r="AL112" s="10" t="s">
        <v>85</v>
      </c>
      <c r="AM112" s="9" t="s">
        <v>86</v>
      </c>
      <c r="AN112" s="9" t="s">
        <v>87</v>
      </c>
      <c r="AO112" s="9" t="s">
        <v>88</v>
      </c>
      <c r="AP112" s="9" t="s">
        <v>89</v>
      </c>
      <c r="AQ112" s="9" t="s">
        <v>90</v>
      </c>
      <c r="AR112" s="9" t="s">
        <v>91</v>
      </c>
      <c r="AS112" s="12" t="s">
        <v>92</v>
      </c>
      <c r="AT112" s="9">
        <v>3.85</v>
      </c>
      <c r="AU112" s="12" t="s">
        <v>93</v>
      </c>
      <c r="AV112" s="12" t="s">
        <v>94</v>
      </c>
      <c r="AW112" s="9" t="s">
        <v>95</v>
      </c>
      <c r="AX112" s="10" t="s">
        <v>96</v>
      </c>
      <c r="AY112" s="9" t="s">
        <v>97</v>
      </c>
      <c r="AZ112" s="10" t="s">
        <v>98</v>
      </c>
      <c r="BA112" s="9" t="s">
        <v>694</v>
      </c>
      <c r="BB112" s="10" t="s">
        <v>100</v>
      </c>
      <c r="BC112" s="9" t="s">
        <v>695</v>
      </c>
      <c r="BD112" s="9" t="s">
        <v>102</v>
      </c>
      <c r="BE112" s="9" t="s">
        <v>103</v>
      </c>
      <c r="BF112" s="10" t="s">
        <v>67</v>
      </c>
      <c r="BG112" s="10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</row>
    <row r="113" spans="1:133" ht="13.5" customHeight="1" x14ac:dyDescent="0.35">
      <c r="A113" s="9"/>
      <c r="B113" s="10" t="s">
        <v>59</v>
      </c>
      <c r="C113" s="10" t="s">
        <v>60</v>
      </c>
      <c r="D113" s="10" t="s">
        <v>61</v>
      </c>
      <c r="E113" s="10" t="s">
        <v>62</v>
      </c>
      <c r="F113" s="11" t="s">
        <v>696</v>
      </c>
      <c r="G113" s="10" t="s">
        <v>64</v>
      </c>
      <c r="H113" s="10" t="s">
        <v>65</v>
      </c>
      <c r="I113" s="10" t="s">
        <v>697</v>
      </c>
      <c r="J113" s="10" t="s">
        <v>67</v>
      </c>
      <c r="K113" s="10">
        <v>1</v>
      </c>
      <c r="L113" s="12" t="s">
        <v>68</v>
      </c>
      <c r="M113" s="10" t="s">
        <v>69</v>
      </c>
      <c r="N113" s="10" t="s">
        <v>70</v>
      </c>
      <c r="O113" s="13" t="s">
        <v>660</v>
      </c>
      <c r="P113" s="14" t="s">
        <v>136</v>
      </c>
      <c r="Q113" s="10" t="s">
        <v>73</v>
      </c>
      <c r="R113" s="10" t="s">
        <v>74</v>
      </c>
      <c r="S113" s="10" t="s">
        <v>75</v>
      </c>
      <c r="T113" s="10" t="s">
        <v>76</v>
      </c>
      <c r="U113" s="9" t="s">
        <v>77</v>
      </c>
      <c r="V113" s="9" t="s">
        <v>78</v>
      </c>
      <c r="W113" s="9">
        <v>134</v>
      </c>
      <c r="X113" s="9"/>
      <c r="Y113" s="9">
        <v>1.6633199999999999</v>
      </c>
      <c r="Z113" s="9">
        <v>-78.146540000000002</v>
      </c>
      <c r="AA113" s="10" t="s">
        <v>79</v>
      </c>
      <c r="AB113" s="10" t="s">
        <v>80</v>
      </c>
      <c r="AC113" s="9"/>
      <c r="AD113" s="9"/>
      <c r="AE113" s="10" t="s">
        <v>80</v>
      </c>
      <c r="AF113" s="10" t="s">
        <v>81</v>
      </c>
      <c r="AG113" s="10" t="s">
        <v>67</v>
      </c>
      <c r="AH113" s="13" t="s">
        <v>660</v>
      </c>
      <c r="AI113" s="9" t="s">
        <v>183</v>
      </c>
      <c r="AJ113" s="10" t="s">
        <v>83</v>
      </c>
      <c r="AK113" s="10" t="s">
        <v>84</v>
      </c>
      <c r="AL113" s="10" t="s">
        <v>85</v>
      </c>
      <c r="AM113" s="9" t="s">
        <v>116</v>
      </c>
      <c r="AN113" s="9" t="s">
        <v>138</v>
      </c>
      <c r="AO113" s="9" t="s">
        <v>184</v>
      </c>
      <c r="AP113" s="9" t="s">
        <v>185</v>
      </c>
      <c r="AQ113" s="9" t="s">
        <v>90</v>
      </c>
      <c r="AR113" s="9" t="s">
        <v>186</v>
      </c>
      <c r="AS113" s="12" t="s">
        <v>92</v>
      </c>
      <c r="AT113" s="9">
        <v>21.78</v>
      </c>
      <c r="AU113" s="12" t="s">
        <v>93</v>
      </c>
      <c r="AV113" s="12" t="s">
        <v>94</v>
      </c>
      <c r="AW113" s="9" t="s">
        <v>95</v>
      </c>
      <c r="AX113" s="10" t="s">
        <v>96</v>
      </c>
      <c r="AY113" s="9" t="s">
        <v>698</v>
      </c>
      <c r="AZ113" s="10" t="s">
        <v>98</v>
      </c>
      <c r="BA113" s="9" t="s">
        <v>699</v>
      </c>
      <c r="BB113" s="10" t="s">
        <v>100</v>
      </c>
      <c r="BC113" s="9" t="s">
        <v>700</v>
      </c>
      <c r="BD113" s="9" t="s">
        <v>102</v>
      </c>
      <c r="BE113" s="9" t="s">
        <v>103</v>
      </c>
      <c r="BF113" s="10" t="s">
        <v>67</v>
      </c>
      <c r="BG113" s="10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</row>
    <row r="114" spans="1:133" ht="14.25" customHeight="1" x14ac:dyDescent="0.35">
      <c r="A114" s="9"/>
      <c r="B114" s="10" t="s">
        <v>59</v>
      </c>
      <c r="C114" s="10" t="s">
        <v>60</v>
      </c>
      <c r="D114" s="10" t="s">
        <v>61</v>
      </c>
      <c r="E114" s="10" t="s">
        <v>62</v>
      </c>
      <c r="F114" s="11" t="s">
        <v>701</v>
      </c>
      <c r="G114" s="10" t="s">
        <v>64</v>
      </c>
      <c r="H114" s="10" t="s">
        <v>65</v>
      </c>
      <c r="I114" s="10" t="s">
        <v>702</v>
      </c>
      <c r="J114" s="10" t="s">
        <v>67</v>
      </c>
      <c r="K114" s="10">
        <v>1</v>
      </c>
      <c r="L114" s="12" t="s">
        <v>68</v>
      </c>
      <c r="M114" s="10" t="s">
        <v>69</v>
      </c>
      <c r="N114" s="10" t="s">
        <v>70</v>
      </c>
      <c r="O114" s="13" t="s">
        <v>660</v>
      </c>
      <c r="P114" s="14" t="s">
        <v>136</v>
      </c>
      <c r="Q114" s="10" t="s">
        <v>73</v>
      </c>
      <c r="R114" s="10" t="s">
        <v>74</v>
      </c>
      <c r="S114" s="10" t="s">
        <v>75</v>
      </c>
      <c r="T114" s="10" t="s">
        <v>76</v>
      </c>
      <c r="U114" s="9" t="s">
        <v>77</v>
      </c>
      <c r="V114" s="9" t="s">
        <v>78</v>
      </c>
      <c r="W114" s="9">
        <v>134</v>
      </c>
      <c r="X114" s="9"/>
      <c r="Y114" s="9">
        <v>1.6633199999999999</v>
      </c>
      <c r="Z114" s="9">
        <v>-78.146540000000002</v>
      </c>
      <c r="AA114" s="10" t="s">
        <v>79</v>
      </c>
      <c r="AB114" s="10" t="s">
        <v>80</v>
      </c>
      <c r="AC114" s="9"/>
      <c r="AD114" s="9"/>
      <c r="AE114" s="10" t="s">
        <v>80</v>
      </c>
      <c r="AF114" s="10" t="s">
        <v>81</v>
      </c>
      <c r="AG114" s="10" t="s">
        <v>67</v>
      </c>
      <c r="AH114" s="13" t="s">
        <v>660</v>
      </c>
      <c r="AI114" s="9" t="s">
        <v>183</v>
      </c>
      <c r="AJ114" s="10" t="s">
        <v>83</v>
      </c>
      <c r="AK114" s="10" t="s">
        <v>84</v>
      </c>
      <c r="AL114" s="10" t="s">
        <v>85</v>
      </c>
      <c r="AM114" s="9" t="s">
        <v>116</v>
      </c>
      <c r="AN114" s="9" t="s">
        <v>138</v>
      </c>
      <c r="AO114" s="9" t="s">
        <v>184</v>
      </c>
      <c r="AP114" s="9" t="s">
        <v>185</v>
      </c>
      <c r="AQ114" s="9" t="s">
        <v>90</v>
      </c>
      <c r="AR114" s="9" t="s">
        <v>186</v>
      </c>
      <c r="AS114" s="12" t="s">
        <v>92</v>
      </c>
      <c r="AT114" s="9">
        <v>22.92</v>
      </c>
      <c r="AU114" s="12" t="s">
        <v>93</v>
      </c>
      <c r="AV114" s="12" t="s">
        <v>94</v>
      </c>
      <c r="AW114" s="9" t="s">
        <v>95</v>
      </c>
      <c r="AX114" s="10" t="s">
        <v>96</v>
      </c>
      <c r="AY114" s="9" t="s">
        <v>703</v>
      </c>
      <c r="AZ114" s="10" t="s">
        <v>98</v>
      </c>
      <c r="BA114" s="9" t="s">
        <v>704</v>
      </c>
      <c r="BB114" s="10" t="s">
        <v>100</v>
      </c>
      <c r="BC114" s="9" t="s">
        <v>705</v>
      </c>
      <c r="BD114" s="9" t="s">
        <v>102</v>
      </c>
      <c r="BE114" s="9" t="s">
        <v>103</v>
      </c>
      <c r="BF114" s="10" t="s">
        <v>67</v>
      </c>
      <c r="BG114" s="10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</row>
    <row r="115" spans="1:133" ht="13.5" customHeight="1" x14ac:dyDescent="0.35">
      <c r="A115" s="9"/>
      <c r="B115" s="10" t="s">
        <v>59</v>
      </c>
      <c r="C115" s="10" t="s">
        <v>60</v>
      </c>
      <c r="D115" s="10" t="s">
        <v>61</v>
      </c>
      <c r="E115" s="10" t="s">
        <v>62</v>
      </c>
      <c r="F115" s="11" t="s">
        <v>706</v>
      </c>
      <c r="G115" s="10" t="s">
        <v>64</v>
      </c>
      <c r="H115" s="10" t="s">
        <v>65</v>
      </c>
      <c r="I115" s="10" t="s">
        <v>707</v>
      </c>
      <c r="J115" s="10" t="s">
        <v>67</v>
      </c>
      <c r="K115" s="10">
        <v>1</v>
      </c>
      <c r="L115" s="12" t="s">
        <v>68</v>
      </c>
      <c r="M115" s="10" t="s">
        <v>69</v>
      </c>
      <c r="N115" s="10" t="s">
        <v>70</v>
      </c>
      <c r="O115" s="13" t="s">
        <v>660</v>
      </c>
      <c r="P115" s="14" t="s">
        <v>72</v>
      </c>
      <c r="Q115" s="10" t="s">
        <v>73</v>
      </c>
      <c r="R115" s="10" t="s">
        <v>74</v>
      </c>
      <c r="S115" s="10" t="s">
        <v>75</v>
      </c>
      <c r="T115" s="10" t="s">
        <v>76</v>
      </c>
      <c r="U115" s="9" t="s">
        <v>77</v>
      </c>
      <c r="V115" s="9" t="s">
        <v>78</v>
      </c>
      <c r="W115" s="9">
        <v>125</v>
      </c>
      <c r="X115" s="9"/>
      <c r="Y115" s="9">
        <v>1.66252</v>
      </c>
      <c r="Z115" s="9">
        <v>-78.146479999999997</v>
      </c>
      <c r="AA115" s="10" t="s">
        <v>79</v>
      </c>
      <c r="AB115" s="10" t="s">
        <v>80</v>
      </c>
      <c r="AC115" s="9"/>
      <c r="AD115" s="9"/>
      <c r="AE115" s="10" t="s">
        <v>80</v>
      </c>
      <c r="AF115" s="10" t="s">
        <v>81</v>
      </c>
      <c r="AG115" s="10" t="s">
        <v>67</v>
      </c>
      <c r="AH115" s="13" t="s">
        <v>660</v>
      </c>
      <c r="AI115" s="9" t="s">
        <v>214</v>
      </c>
      <c r="AJ115" s="10" t="s">
        <v>83</v>
      </c>
      <c r="AK115" s="10" t="s">
        <v>84</v>
      </c>
      <c r="AL115" s="10" t="s">
        <v>85</v>
      </c>
      <c r="AM115" s="9" t="s">
        <v>116</v>
      </c>
      <c r="AN115" s="9" t="s">
        <v>126</v>
      </c>
      <c r="AO115" s="9" t="s">
        <v>215</v>
      </c>
      <c r="AP115" s="9" t="s">
        <v>216</v>
      </c>
      <c r="AQ115" s="9" t="s">
        <v>90</v>
      </c>
      <c r="AR115" s="9" t="s">
        <v>217</v>
      </c>
      <c r="AS115" s="12" t="s">
        <v>92</v>
      </c>
      <c r="AT115" s="9">
        <v>8.66</v>
      </c>
      <c r="AU115" s="12" t="s">
        <v>93</v>
      </c>
      <c r="AV115" s="12" t="s">
        <v>94</v>
      </c>
      <c r="AW115" s="9" t="s">
        <v>95</v>
      </c>
      <c r="AX115" s="10" t="s">
        <v>96</v>
      </c>
      <c r="AY115" s="9" t="s">
        <v>131</v>
      </c>
      <c r="AZ115" s="10" t="s">
        <v>98</v>
      </c>
      <c r="BA115" s="9" t="s">
        <v>708</v>
      </c>
      <c r="BB115" s="10" t="s">
        <v>100</v>
      </c>
      <c r="BC115" s="9" t="s">
        <v>709</v>
      </c>
      <c r="BD115" s="9" t="s">
        <v>102</v>
      </c>
      <c r="BE115" s="9" t="s">
        <v>103</v>
      </c>
      <c r="BF115" s="10" t="s">
        <v>67</v>
      </c>
      <c r="BG115" s="10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</row>
    <row r="116" spans="1:133" ht="13.5" customHeight="1" x14ac:dyDescent="0.35">
      <c r="A116" s="9"/>
      <c r="B116" s="10" t="s">
        <v>59</v>
      </c>
      <c r="C116" s="10" t="s">
        <v>60</v>
      </c>
      <c r="D116" s="10" t="s">
        <v>61</v>
      </c>
      <c r="E116" s="10" t="s">
        <v>62</v>
      </c>
      <c r="F116" s="11" t="s">
        <v>710</v>
      </c>
      <c r="G116" s="10" t="s">
        <v>64</v>
      </c>
      <c r="H116" s="10" t="s">
        <v>65</v>
      </c>
      <c r="I116" s="10" t="s">
        <v>711</v>
      </c>
      <c r="J116" s="10" t="s">
        <v>67</v>
      </c>
      <c r="K116" s="10">
        <v>1</v>
      </c>
      <c r="L116" s="12" t="s">
        <v>68</v>
      </c>
      <c r="M116" s="10" t="s">
        <v>69</v>
      </c>
      <c r="N116" s="10" t="s">
        <v>70</v>
      </c>
      <c r="O116" s="13" t="s">
        <v>660</v>
      </c>
      <c r="P116" s="14" t="s">
        <v>154</v>
      </c>
      <c r="Q116" s="10" t="s">
        <v>73</v>
      </c>
      <c r="R116" s="10" t="s">
        <v>74</v>
      </c>
      <c r="S116" s="10" t="s">
        <v>75</v>
      </c>
      <c r="T116" s="10" t="s">
        <v>76</v>
      </c>
      <c r="U116" s="9" t="s">
        <v>77</v>
      </c>
      <c r="V116" s="9" t="s">
        <v>78</v>
      </c>
      <c r="W116" s="9">
        <v>129</v>
      </c>
      <c r="X116" s="9"/>
      <c r="Y116" s="9">
        <v>1.6637599999999999</v>
      </c>
      <c r="Z116" s="9">
        <v>-78.146450000000002</v>
      </c>
      <c r="AA116" s="10" t="s">
        <v>79</v>
      </c>
      <c r="AB116" s="10" t="s">
        <v>80</v>
      </c>
      <c r="AC116" s="9"/>
      <c r="AD116" s="9"/>
      <c r="AE116" s="10" t="s">
        <v>80</v>
      </c>
      <c r="AF116" s="10" t="s">
        <v>81</v>
      </c>
      <c r="AG116" s="10" t="s">
        <v>67</v>
      </c>
      <c r="AH116" s="13" t="s">
        <v>660</v>
      </c>
      <c r="AI116" s="9" t="s">
        <v>125</v>
      </c>
      <c r="AJ116" s="10" t="s">
        <v>83</v>
      </c>
      <c r="AK116" s="10" t="s">
        <v>84</v>
      </c>
      <c r="AL116" s="10" t="s">
        <v>85</v>
      </c>
      <c r="AM116" s="9" t="s">
        <v>116</v>
      </c>
      <c r="AN116" s="9" t="s">
        <v>126</v>
      </c>
      <c r="AO116" s="9" t="s">
        <v>127</v>
      </c>
      <c r="AP116" s="9" t="s">
        <v>128</v>
      </c>
      <c r="AQ116" s="9" t="s">
        <v>90</v>
      </c>
      <c r="AR116" s="9" t="s">
        <v>129</v>
      </c>
      <c r="AS116" s="12" t="s">
        <v>92</v>
      </c>
      <c r="AT116" s="9">
        <v>17.899999999999999</v>
      </c>
      <c r="AU116" s="12" t="s">
        <v>93</v>
      </c>
      <c r="AV116" s="12" t="s">
        <v>94</v>
      </c>
      <c r="AW116" s="9" t="s">
        <v>95</v>
      </c>
      <c r="AX116" s="10" t="s">
        <v>96</v>
      </c>
      <c r="AY116" s="9" t="s">
        <v>97</v>
      </c>
      <c r="AZ116" s="10" t="s">
        <v>98</v>
      </c>
      <c r="BA116" s="9" t="s">
        <v>712</v>
      </c>
      <c r="BB116" s="10" t="s">
        <v>100</v>
      </c>
      <c r="BC116" s="9" t="s">
        <v>713</v>
      </c>
      <c r="BD116" s="9" t="s">
        <v>102</v>
      </c>
      <c r="BE116" s="9" t="s">
        <v>103</v>
      </c>
      <c r="BF116" s="10" t="s">
        <v>67</v>
      </c>
      <c r="BG116" s="10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</row>
    <row r="117" spans="1:133" ht="13.5" customHeight="1" x14ac:dyDescent="0.35">
      <c r="A117" s="9"/>
      <c r="B117" s="10" t="s">
        <v>59</v>
      </c>
      <c r="C117" s="10" t="s">
        <v>60</v>
      </c>
      <c r="D117" s="10" t="s">
        <v>61</v>
      </c>
      <c r="E117" s="10" t="s">
        <v>62</v>
      </c>
      <c r="F117" s="11" t="s">
        <v>714</v>
      </c>
      <c r="G117" s="10" t="s">
        <v>64</v>
      </c>
      <c r="H117" s="10" t="s">
        <v>65</v>
      </c>
      <c r="I117" s="10" t="s">
        <v>715</v>
      </c>
      <c r="J117" s="10" t="s">
        <v>67</v>
      </c>
      <c r="K117" s="10">
        <v>1</v>
      </c>
      <c r="L117" s="12" t="s">
        <v>68</v>
      </c>
      <c r="M117" s="10" t="s">
        <v>69</v>
      </c>
      <c r="N117" s="10" t="s">
        <v>70</v>
      </c>
      <c r="O117" s="13" t="s">
        <v>660</v>
      </c>
      <c r="P117" s="14" t="s">
        <v>72</v>
      </c>
      <c r="Q117" s="10" t="s">
        <v>73</v>
      </c>
      <c r="R117" s="10" t="s">
        <v>74</v>
      </c>
      <c r="S117" s="10" t="s">
        <v>75</v>
      </c>
      <c r="T117" s="10" t="s">
        <v>76</v>
      </c>
      <c r="U117" s="9" t="s">
        <v>77</v>
      </c>
      <c r="V117" s="9" t="s">
        <v>78</v>
      </c>
      <c r="W117" s="9">
        <v>125</v>
      </c>
      <c r="X117" s="9"/>
      <c r="Y117" s="9">
        <v>1.66252</v>
      </c>
      <c r="Z117" s="9">
        <v>-78.146479999999997</v>
      </c>
      <c r="AA117" s="10" t="s">
        <v>79</v>
      </c>
      <c r="AB117" s="10" t="s">
        <v>80</v>
      </c>
      <c r="AC117" s="9"/>
      <c r="AD117" s="9"/>
      <c r="AE117" s="10" t="s">
        <v>80</v>
      </c>
      <c r="AF117" s="10" t="s">
        <v>81</v>
      </c>
      <c r="AG117" s="10" t="s">
        <v>67</v>
      </c>
      <c r="AH117" s="13" t="s">
        <v>660</v>
      </c>
      <c r="AI117" s="9" t="s">
        <v>125</v>
      </c>
      <c r="AJ117" s="10" t="s">
        <v>83</v>
      </c>
      <c r="AK117" s="10" t="s">
        <v>84</v>
      </c>
      <c r="AL117" s="10" t="s">
        <v>85</v>
      </c>
      <c r="AM117" s="9" t="s">
        <v>116</v>
      </c>
      <c r="AN117" s="9" t="s">
        <v>126</v>
      </c>
      <c r="AO117" s="9" t="s">
        <v>127</v>
      </c>
      <c r="AP117" s="9" t="s">
        <v>128</v>
      </c>
      <c r="AQ117" s="9" t="s">
        <v>90</v>
      </c>
      <c r="AR117" s="9" t="s">
        <v>129</v>
      </c>
      <c r="AS117" s="12" t="s">
        <v>92</v>
      </c>
      <c r="AT117" s="9">
        <v>15.55</v>
      </c>
      <c r="AU117" s="12" t="s">
        <v>93</v>
      </c>
      <c r="AV117" s="12" t="s">
        <v>94</v>
      </c>
      <c r="AW117" s="9" t="s">
        <v>95</v>
      </c>
      <c r="AX117" s="10" t="s">
        <v>96</v>
      </c>
      <c r="AY117" s="9" t="s">
        <v>97</v>
      </c>
      <c r="AZ117" s="10" t="s">
        <v>98</v>
      </c>
      <c r="BA117" s="9" t="s">
        <v>716</v>
      </c>
      <c r="BB117" s="10" t="s">
        <v>100</v>
      </c>
      <c r="BC117" s="9" t="s">
        <v>717</v>
      </c>
      <c r="BD117" s="9" t="s">
        <v>102</v>
      </c>
      <c r="BE117" s="9" t="s">
        <v>103</v>
      </c>
      <c r="BF117" s="10" t="s">
        <v>67</v>
      </c>
      <c r="BG117" s="10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</row>
    <row r="118" spans="1:133" ht="13.5" customHeight="1" x14ac:dyDescent="0.35">
      <c r="A118" s="9"/>
      <c r="B118" s="10" t="s">
        <v>59</v>
      </c>
      <c r="C118" s="10" t="s">
        <v>60</v>
      </c>
      <c r="D118" s="10" t="s">
        <v>61</v>
      </c>
      <c r="E118" s="10" t="s">
        <v>62</v>
      </c>
      <c r="F118" s="11" t="s">
        <v>718</v>
      </c>
      <c r="G118" s="10" t="s">
        <v>64</v>
      </c>
      <c r="H118" s="10" t="s">
        <v>65</v>
      </c>
      <c r="I118" s="10" t="s">
        <v>719</v>
      </c>
      <c r="J118" s="10" t="s">
        <v>67</v>
      </c>
      <c r="K118" s="10">
        <v>1</v>
      </c>
      <c r="L118" s="12" t="s">
        <v>68</v>
      </c>
      <c r="M118" s="10" t="s">
        <v>69</v>
      </c>
      <c r="N118" s="10" t="s">
        <v>70</v>
      </c>
      <c r="O118" s="13" t="s">
        <v>660</v>
      </c>
      <c r="P118" s="14" t="s">
        <v>238</v>
      </c>
      <c r="Q118" s="10" t="s">
        <v>73</v>
      </c>
      <c r="R118" s="10" t="s">
        <v>74</v>
      </c>
      <c r="S118" s="10" t="s">
        <v>75</v>
      </c>
      <c r="T118" s="10" t="s">
        <v>76</v>
      </c>
      <c r="U118" s="9" t="s">
        <v>77</v>
      </c>
      <c r="V118" s="9" t="s">
        <v>78</v>
      </c>
      <c r="W118" s="9">
        <v>90</v>
      </c>
      <c r="X118" s="9"/>
      <c r="Y118" s="9">
        <v>1.6591800000000001</v>
      </c>
      <c r="Z118" s="9">
        <v>-78.148150000000001</v>
      </c>
      <c r="AA118" s="10" t="s">
        <v>79</v>
      </c>
      <c r="AB118" s="10" t="s">
        <v>80</v>
      </c>
      <c r="AC118" s="9"/>
      <c r="AD118" s="9"/>
      <c r="AE118" s="10" t="s">
        <v>80</v>
      </c>
      <c r="AF118" s="10" t="s">
        <v>81</v>
      </c>
      <c r="AG118" s="10" t="s">
        <v>67</v>
      </c>
      <c r="AH118" s="13" t="s">
        <v>660</v>
      </c>
      <c r="AI118" s="9" t="s">
        <v>720</v>
      </c>
      <c r="AJ118" s="10" t="s">
        <v>83</v>
      </c>
      <c r="AK118" s="10" t="s">
        <v>84</v>
      </c>
      <c r="AL118" s="10" t="s">
        <v>85</v>
      </c>
      <c r="AM118" s="9" t="s">
        <v>116</v>
      </c>
      <c r="AN118" s="9" t="s">
        <v>721</v>
      </c>
      <c r="AO118" s="9" t="s">
        <v>722</v>
      </c>
      <c r="AP118" s="9" t="s">
        <v>723</v>
      </c>
      <c r="AQ118" s="9" t="s">
        <v>90</v>
      </c>
      <c r="AR118" s="9" t="s">
        <v>166</v>
      </c>
      <c r="AS118" s="12" t="s">
        <v>92</v>
      </c>
      <c r="AT118" s="9">
        <v>28.02</v>
      </c>
      <c r="AU118" s="12" t="s">
        <v>93</v>
      </c>
      <c r="AV118" s="12" t="s">
        <v>94</v>
      </c>
      <c r="AW118" s="9" t="s">
        <v>95</v>
      </c>
      <c r="AX118" s="10" t="s">
        <v>96</v>
      </c>
      <c r="AY118" s="9" t="s">
        <v>97</v>
      </c>
      <c r="AZ118" s="10" t="s">
        <v>98</v>
      </c>
      <c r="BA118" s="9" t="s">
        <v>724</v>
      </c>
      <c r="BB118" s="10" t="s">
        <v>100</v>
      </c>
      <c r="BC118" s="9" t="s">
        <v>725</v>
      </c>
      <c r="BD118" s="9" t="s">
        <v>102</v>
      </c>
      <c r="BE118" s="9" t="s">
        <v>103</v>
      </c>
      <c r="BF118" s="10" t="s">
        <v>67</v>
      </c>
      <c r="BG118" s="10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</row>
    <row r="119" spans="1:133" ht="13.5" customHeight="1" x14ac:dyDescent="0.35">
      <c r="A119" s="9"/>
      <c r="B119" s="10" t="s">
        <v>59</v>
      </c>
      <c r="C119" s="10" t="s">
        <v>60</v>
      </c>
      <c r="D119" s="10" t="s">
        <v>61</v>
      </c>
      <c r="E119" s="10" t="s">
        <v>62</v>
      </c>
      <c r="F119" s="11" t="s">
        <v>726</v>
      </c>
      <c r="G119" s="10" t="s">
        <v>64</v>
      </c>
      <c r="H119" s="10" t="s">
        <v>65</v>
      </c>
      <c r="I119" s="10" t="s">
        <v>727</v>
      </c>
      <c r="J119" s="10" t="s">
        <v>67</v>
      </c>
      <c r="K119" s="10">
        <v>1</v>
      </c>
      <c r="L119" s="12" t="s">
        <v>68</v>
      </c>
      <c r="M119" s="10" t="s">
        <v>69</v>
      </c>
      <c r="N119" s="10" t="s">
        <v>70</v>
      </c>
      <c r="O119" s="13" t="s">
        <v>660</v>
      </c>
      <c r="P119" s="14" t="s">
        <v>213</v>
      </c>
      <c r="Q119" s="10" t="s">
        <v>73</v>
      </c>
      <c r="R119" s="10" t="s">
        <v>74</v>
      </c>
      <c r="S119" s="10" t="s">
        <v>75</v>
      </c>
      <c r="T119" s="10" t="s">
        <v>76</v>
      </c>
      <c r="U119" s="9" t="s">
        <v>77</v>
      </c>
      <c r="V119" s="9" t="s">
        <v>78</v>
      </c>
      <c r="W119" s="9">
        <v>105</v>
      </c>
      <c r="X119" s="9"/>
      <c r="Y119" s="9">
        <v>1.65927</v>
      </c>
      <c r="Z119" s="9">
        <v>-78.147279999999995</v>
      </c>
      <c r="AA119" s="10" t="s">
        <v>79</v>
      </c>
      <c r="AB119" s="10" t="s">
        <v>80</v>
      </c>
      <c r="AC119" s="9"/>
      <c r="AD119" s="9"/>
      <c r="AE119" s="10" t="s">
        <v>80</v>
      </c>
      <c r="AF119" s="10" t="s">
        <v>81</v>
      </c>
      <c r="AG119" s="10" t="s">
        <v>67</v>
      </c>
      <c r="AH119" s="13" t="s">
        <v>660</v>
      </c>
      <c r="AI119" s="9" t="s">
        <v>720</v>
      </c>
      <c r="AJ119" s="10" t="s">
        <v>83</v>
      </c>
      <c r="AK119" s="10" t="s">
        <v>84</v>
      </c>
      <c r="AL119" s="10" t="s">
        <v>85</v>
      </c>
      <c r="AM119" s="9" t="s">
        <v>116</v>
      </c>
      <c r="AN119" s="9" t="s">
        <v>721</v>
      </c>
      <c r="AO119" s="9" t="s">
        <v>722</v>
      </c>
      <c r="AP119" s="9" t="s">
        <v>723</v>
      </c>
      <c r="AQ119" s="9" t="s">
        <v>90</v>
      </c>
      <c r="AR119" s="9" t="s">
        <v>166</v>
      </c>
      <c r="AS119" s="12" t="s">
        <v>92</v>
      </c>
      <c r="AT119" s="9">
        <v>27.77</v>
      </c>
      <c r="AU119" s="12" t="s">
        <v>93</v>
      </c>
      <c r="AV119" s="12" t="s">
        <v>94</v>
      </c>
      <c r="AW119" s="9" t="s">
        <v>728</v>
      </c>
      <c r="AX119" s="10" t="s">
        <v>96</v>
      </c>
      <c r="AY119" s="9" t="s">
        <v>131</v>
      </c>
      <c r="AZ119" s="10" t="s">
        <v>98</v>
      </c>
      <c r="BA119" s="9" t="s">
        <v>729</v>
      </c>
      <c r="BB119" s="10" t="s">
        <v>100</v>
      </c>
      <c r="BC119" s="9" t="s">
        <v>730</v>
      </c>
      <c r="BD119" s="9" t="s">
        <v>102</v>
      </c>
      <c r="BE119" s="9" t="s">
        <v>103</v>
      </c>
      <c r="BF119" s="10" t="s">
        <v>67</v>
      </c>
      <c r="BG119" s="10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</row>
    <row r="120" spans="1:133" ht="13.5" customHeight="1" x14ac:dyDescent="0.35">
      <c r="A120" s="9"/>
      <c r="B120" s="10" t="s">
        <v>59</v>
      </c>
      <c r="C120" s="10" t="s">
        <v>60</v>
      </c>
      <c r="D120" s="10" t="s">
        <v>61</v>
      </c>
      <c r="E120" s="10" t="s">
        <v>62</v>
      </c>
      <c r="F120" s="11" t="s">
        <v>731</v>
      </c>
      <c r="G120" s="10" t="s">
        <v>64</v>
      </c>
      <c r="H120" s="10" t="s">
        <v>65</v>
      </c>
      <c r="I120" s="10" t="s">
        <v>732</v>
      </c>
      <c r="J120" s="10" t="s">
        <v>67</v>
      </c>
      <c r="K120" s="10">
        <v>1</v>
      </c>
      <c r="L120" s="12" t="s">
        <v>68</v>
      </c>
      <c r="M120" s="10" t="s">
        <v>69</v>
      </c>
      <c r="N120" s="10" t="s">
        <v>70</v>
      </c>
      <c r="O120" s="13" t="s">
        <v>660</v>
      </c>
      <c r="P120" s="14" t="s">
        <v>232</v>
      </c>
      <c r="Q120" s="10" t="s">
        <v>73</v>
      </c>
      <c r="R120" s="10" t="s">
        <v>74</v>
      </c>
      <c r="S120" s="10" t="s">
        <v>75</v>
      </c>
      <c r="T120" s="10" t="s">
        <v>76</v>
      </c>
      <c r="U120" s="9" t="s">
        <v>77</v>
      </c>
      <c r="V120" s="9" t="s">
        <v>78</v>
      </c>
      <c r="W120" s="9">
        <v>101</v>
      </c>
      <c r="X120" s="9"/>
      <c r="Y120" s="9">
        <v>1.6591100000000001</v>
      </c>
      <c r="Z120" s="9">
        <v>-78.147570000000002</v>
      </c>
      <c r="AA120" s="10" t="s">
        <v>79</v>
      </c>
      <c r="AB120" s="10" t="s">
        <v>80</v>
      </c>
      <c r="AC120" s="9"/>
      <c r="AD120" s="9"/>
      <c r="AE120" s="10" t="s">
        <v>80</v>
      </c>
      <c r="AF120" s="10" t="s">
        <v>81</v>
      </c>
      <c r="AG120" s="10" t="s">
        <v>67</v>
      </c>
      <c r="AH120" s="13" t="s">
        <v>660</v>
      </c>
      <c r="AI120" s="9" t="s">
        <v>275</v>
      </c>
      <c r="AJ120" s="10" t="s">
        <v>83</v>
      </c>
      <c r="AK120" s="10" t="s">
        <v>84</v>
      </c>
      <c r="AL120" s="10" t="s">
        <v>85</v>
      </c>
      <c r="AM120" s="9" t="s">
        <v>116</v>
      </c>
      <c r="AN120" s="9" t="s">
        <v>205</v>
      </c>
      <c r="AO120" s="9" t="s">
        <v>276</v>
      </c>
      <c r="AP120" s="9" t="s">
        <v>277</v>
      </c>
      <c r="AQ120" s="9" t="s">
        <v>90</v>
      </c>
      <c r="AR120" s="9" t="s">
        <v>278</v>
      </c>
      <c r="AS120" s="12" t="s">
        <v>92</v>
      </c>
      <c r="AT120" s="9">
        <v>11.53</v>
      </c>
      <c r="AU120" s="12" t="s">
        <v>93</v>
      </c>
      <c r="AV120" s="12" t="s">
        <v>94</v>
      </c>
      <c r="AW120" s="9" t="s">
        <v>95</v>
      </c>
      <c r="AX120" s="10" t="s">
        <v>96</v>
      </c>
      <c r="AY120" s="9" t="s">
        <v>97</v>
      </c>
      <c r="AZ120" s="10" t="s">
        <v>98</v>
      </c>
      <c r="BA120" s="9" t="s">
        <v>733</v>
      </c>
      <c r="BB120" s="10" t="s">
        <v>100</v>
      </c>
      <c r="BC120" s="9" t="s">
        <v>734</v>
      </c>
      <c r="BD120" s="9" t="s">
        <v>102</v>
      </c>
      <c r="BE120" s="9" t="s">
        <v>103</v>
      </c>
      <c r="BF120" s="10" t="s">
        <v>67</v>
      </c>
      <c r="BG120" s="10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</row>
    <row r="121" spans="1:133" ht="13.5" customHeight="1" x14ac:dyDescent="0.35">
      <c r="A121" s="9"/>
      <c r="B121" s="10" t="s">
        <v>59</v>
      </c>
      <c r="C121" s="10" t="s">
        <v>60</v>
      </c>
      <c r="D121" s="10" t="s">
        <v>61</v>
      </c>
      <c r="E121" s="10" t="s">
        <v>62</v>
      </c>
      <c r="F121" s="11" t="s">
        <v>735</v>
      </c>
      <c r="G121" s="10" t="s">
        <v>64</v>
      </c>
      <c r="H121" s="10" t="s">
        <v>65</v>
      </c>
      <c r="I121" s="10" t="s">
        <v>736</v>
      </c>
      <c r="J121" s="10" t="s">
        <v>67</v>
      </c>
      <c r="K121" s="10">
        <v>1</v>
      </c>
      <c r="L121" s="12" t="s">
        <v>68</v>
      </c>
      <c r="M121" s="10" t="s">
        <v>69</v>
      </c>
      <c r="N121" s="10" t="s">
        <v>70</v>
      </c>
      <c r="O121" s="13" t="s">
        <v>660</v>
      </c>
      <c r="P121" s="14" t="s">
        <v>72</v>
      </c>
      <c r="Q121" s="10" t="s">
        <v>73</v>
      </c>
      <c r="R121" s="10" t="s">
        <v>74</v>
      </c>
      <c r="S121" s="10" t="s">
        <v>75</v>
      </c>
      <c r="T121" s="10" t="s">
        <v>76</v>
      </c>
      <c r="U121" s="9" t="s">
        <v>77</v>
      </c>
      <c r="V121" s="9" t="s">
        <v>78</v>
      </c>
      <c r="W121" s="9">
        <v>124</v>
      </c>
      <c r="X121" s="9"/>
      <c r="Y121" s="9">
        <v>1.6626700000000001</v>
      </c>
      <c r="Z121" s="9">
        <v>-78.14649</v>
      </c>
      <c r="AA121" s="10" t="s">
        <v>79</v>
      </c>
      <c r="AB121" s="10" t="s">
        <v>80</v>
      </c>
      <c r="AC121" s="9"/>
      <c r="AD121" s="9"/>
      <c r="AE121" s="10" t="s">
        <v>80</v>
      </c>
      <c r="AF121" s="10" t="s">
        <v>81</v>
      </c>
      <c r="AG121" s="10" t="s">
        <v>67</v>
      </c>
      <c r="AH121" s="13" t="s">
        <v>660</v>
      </c>
      <c r="AI121" s="9" t="s">
        <v>214</v>
      </c>
      <c r="AJ121" s="10" t="s">
        <v>83</v>
      </c>
      <c r="AK121" s="10" t="s">
        <v>84</v>
      </c>
      <c r="AL121" s="10" t="s">
        <v>85</v>
      </c>
      <c r="AM121" s="9" t="s">
        <v>116</v>
      </c>
      <c r="AN121" s="9" t="s">
        <v>126</v>
      </c>
      <c r="AO121" s="9" t="s">
        <v>215</v>
      </c>
      <c r="AP121" s="9" t="s">
        <v>216</v>
      </c>
      <c r="AQ121" s="9" t="s">
        <v>90</v>
      </c>
      <c r="AR121" s="9" t="s">
        <v>217</v>
      </c>
      <c r="AS121" s="12" t="s">
        <v>92</v>
      </c>
      <c r="AT121" s="9">
        <v>7.03</v>
      </c>
      <c r="AU121" s="12" t="s">
        <v>93</v>
      </c>
      <c r="AV121" s="12" t="s">
        <v>94</v>
      </c>
      <c r="AW121" s="9" t="s">
        <v>95</v>
      </c>
      <c r="AX121" s="10" t="s">
        <v>96</v>
      </c>
      <c r="AY121" s="9" t="s">
        <v>97</v>
      </c>
      <c r="AZ121" s="10" t="s">
        <v>98</v>
      </c>
      <c r="BA121" s="9" t="s">
        <v>737</v>
      </c>
      <c r="BB121" s="10" t="s">
        <v>100</v>
      </c>
      <c r="BC121" s="9" t="s">
        <v>738</v>
      </c>
      <c r="BD121" s="9" t="s">
        <v>102</v>
      </c>
      <c r="BE121" s="9" t="s">
        <v>103</v>
      </c>
      <c r="BF121" s="10" t="s">
        <v>67</v>
      </c>
      <c r="BG121" s="10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</row>
    <row r="122" spans="1:133" ht="13.5" customHeight="1" x14ac:dyDescent="0.35">
      <c r="A122" s="9"/>
      <c r="B122" s="10" t="s">
        <v>59</v>
      </c>
      <c r="C122" s="10" t="s">
        <v>60</v>
      </c>
      <c r="D122" s="10" t="s">
        <v>61</v>
      </c>
      <c r="E122" s="10" t="s">
        <v>62</v>
      </c>
      <c r="F122" s="11" t="s">
        <v>739</v>
      </c>
      <c r="G122" s="10" t="s">
        <v>64</v>
      </c>
      <c r="H122" s="10" t="s">
        <v>65</v>
      </c>
      <c r="I122" s="10" t="s">
        <v>740</v>
      </c>
      <c r="J122" s="10" t="s">
        <v>67</v>
      </c>
      <c r="K122" s="10">
        <v>1</v>
      </c>
      <c r="L122" s="12" t="s">
        <v>68</v>
      </c>
      <c r="M122" s="10" t="s">
        <v>69</v>
      </c>
      <c r="N122" s="10" t="s">
        <v>70</v>
      </c>
      <c r="O122" s="13" t="s">
        <v>660</v>
      </c>
      <c r="P122" s="14" t="s">
        <v>232</v>
      </c>
      <c r="Q122" s="10" t="s">
        <v>73</v>
      </c>
      <c r="R122" s="10" t="s">
        <v>74</v>
      </c>
      <c r="S122" s="10" t="s">
        <v>75</v>
      </c>
      <c r="T122" s="10" t="s">
        <v>76</v>
      </c>
      <c r="U122" s="9" t="s">
        <v>77</v>
      </c>
      <c r="V122" s="9" t="s">
        <v>78</v>
      </c>
      <c r="W122" s="9">
        <v>112</v>
      </c>
      <c r="X122" s="9"/>
      <c r="Y122" s="9">
        <v>1.6594500000000001</v>
      </c>
      <c r="Z122" s="9">
        <v>-78.147069999999999</v>
      </c>
      <c r="AA122" s="10" t="s">
        <v>79</v>
      </c>
      <c r="AB122" s="10" t="s">
        <v>80</v>
      </c>
      <c r="AC122" s="9"/>
      <c r="AD122" s="9"/>
      <c r="AE122" s="10" t="s">
        <v>80</v>
      </c>
      <c r="AF122" s="10" t="s">
        <v>81</v>
      </c>
      <c r="AG122" s="10" t="s">
        <v>67</v>
      </c>
      <c r="AH122" s="13" t="s">
        <v>660</v>
      </c>
      <c r="AI122" s="9" t="s">
        <v>275</v>
      </c>
      <c r="AJ122" s="10" t="s">
        <v>83</v>
      </c>
      <c r="AK122" s="10" t="s">
        <v>84</v>
      </c>
      <c r="AL122" s="10" t="s">
        <v>85</v>
      </c>
      <c r="AM122" s="9" t="s">
        <v>116</v>
      </c>
      <c r="AN122" s="9" t="s">
        <v>205</v>
      </c>
      <c r="AO122" s="9" t="s">
        <v>276</v>
      </c>
      <c r="AP122" s="9" t="s">
        <v>277</v>
      </c>
      <c r="AQ122" s="9" t="s">
        <v>90</v>
      </c>
      <c r="AR122" s="9" t="s">
        <v>278</v>
      </c>
      <c r="AS122" s="12" t="s">
        <v>92</v>
      </c>
      <c r="AT122" s="9">
        <v>13.23</v>
      </c>
      <c r="AU122" s="12" t="s">
        <v>93</v>
      </c>
      <c r="AV122" s="12" t="s">
        <v>94</v>
      </c>
      <c r="AW122" s="9" t="s">
        <v>728</v>
      </c>
      <c r="AX122" s="10" t="s">
        <v>96</v>
      </c>
      <c r="AY122" s="9" t="s">
        <v>97</v>
      </c>
      <c r="AZ122" s="10" t="s">
        <v>98</v>
      </c>
      <c r="BA122" s="9" t="s">
        <v>741</v>
      </c>
      <c r="BB122" s="10" t="s">
        <v>100</v>
      </c>
      <c r="BC122" s="9" t="s">
        <v>734</v>
      </c>
      <c r="BD122" s="9" t="s">
        <v>102</v>
      </c>
      <c r="BE122" s="9" t="s">
        <v>103</v>
      </c>
      <c r="BF122" s="10" t="s">
        <v>67</v>
      </c>
      <c r="BG122" s="10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</row>
    <row r="123" spans="1:133" ht="13.5" customHeight="1" x14ac:dyDescent="0.35">
      <c r="A123" s="9"/>
      <c r="B123" s="10" t="s">
        <v>59</v>
      </c>
      <c r="C123" s="10" t="s">
        <v>60</v>
      </c>
      <c r="D123" s="10" t="s">
        <v>61</v>
      </c>
      <c r="E123" s="10" t="s">
        <v>62</v>
      </c>
      <c r="F123" s="11" t="s">
        <v>742</v>
      </c>
      <c r="G123" s="10" t="s">
        <v>64</v>
      </c>
      <c r="H123" s="10" t="s">
        <v>65</v>
      </c>
      <c r="I123" s="10" t="s">
        <v>743</v>
      </c>
      <c r="J123" s="10" t="s">
        <v>67</v>
      </c>
      <c r="K123" s="10">
        <v>1</v>
      </c>
      <c r="L123" s="12" t="s">
        <v>68</v>
      </c>
      <c r="M123" s="10" t="s">
        <v>69</v>
      </c>
      <c r="N123" s="10" t="s">
        <v>70</v>
      </c>
      <c r="O123" s="13" t="s">
        <v>660</v>
      </c>
      <c r="P123" s="14" t="s">
        <v>290</v>
      </c>
      <c r="Q123" s="10" t="s">
        <v>73</v>
      </c>
      <c r="R123" s="10" t="s">
        <v>74</v>
      </c>
      <c r="S123" s="10" t="s">
        <v>75</v>
      </c>
      <c r="T123" s="10" t="s">
        <v>76</v>
      </c>
      <c r="U123" s="9" t="s">
        <v>77</v>
      </c>
      <c r="V123" s="9" t="s">
        <v>78</v>
      </c>
      <c r="W123" s="9">
        <v>125</v>
      </c>
      <c r="X123" s="9"/>
      <c r="Y123" s="9">
        <v>1.65974</v>
      </c>
      <c r="Z123" s="9">
        <v>-78.146389999999997</v>
      </c>
      <c r="AA123" s="10" t="s">
        <v>79</v>
      </c>
      <c r="AB123" s="10" t="s">
        <v>80</v>
      </c>
      <c r="AC123" s="9"/>
      <c r="AD123" s="9"/>
      <c r="AE123" s="10" t="s">
        <v>80</v>
      </c>
      <c r="AF123" s="10" t="s">
        <v>81</v>
      </c>
      <c r="AG123" s="10" t="s">
        <v>67</v>
      </c>
      <c r="AH123" s="13" t="s">
        <v>660</v>
      </c>
      <c r="AI123" s="9" t="s">
        <v>82</v>
      </c>
      <c r="AJ123" s="10" t="s">
        <v>83</v>
      </c>
      <c r="AK123" s="10" t="s">
        <v>84</v>
      </c>
      <c r="AL123" s="10" t="s">
        <v>85</v>
      </c>
      <c r="AM123" s="9" t="s">
        <v>86</v>
      </c>
      <c r="AN123" s="9" t="s">
        <v>87</v>
      </c>
      <c r="AO123" s="9" t="s">
        <v>88</v>
      </c>
      <c r="AP123" s="9" t="s">
        <v>89</v>
      </c>
      <c r="AQ123" s="9" t="s">
        <v>90</v>
      </c>
      <c r="AR123" s="9" t="s">
        <v>91</v>
      </c>
      <c r="AS123" s="12" t="s">
        <v>92</v>
      </c>
      <c r="AT123" s="9">
        <v>3.25</v>
      </c>
      <c r="AU123" s="12" t="s">
        <v>93</v>
      </c>
      <c r="AV123" s="12" t="s">
        <v>94</v>
      </c>
      <c r="AW123" s="9" t="s">
        <v>95</v>
      </c>
      <c r="AX123" s="10" t="s">
        <v>96</v>
      </c>
      <c r="AY123" s="9" t="s">
        <v>97</v>
      </c>
      <c r="AZ123" s="10" t="s">
        <v>98</v>
      </c>
      <c r="BA123" s="9" t="s">
        <v>744</v>
      </c>
      <c r="BB123" s="10" t="s">
        <v>100</v>
      </c>
      <c r="BC123" s="9" t="s">
        <v>745</v>
      </c>
      <c r="BD123" s="9" t="s">
        <v>102</v>
      </c>
      <c r="BE123" s="9" t="s">
        <v>103</v>
      </c>
      <c r="BF123" s="10" t="s">
        <v>67</v>
      </c>
      <c r="BG123" s="10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</row>
    <row r="124" spans="1:133" ht="13.5" customHeight="1" x14ac:dyDescent="0.35">
      <c r="A124" s="9"/>
      <c r="B124" s="10" t="s">
        <v>59</v>
      </c>
      <c r="C124" s="10" t="s">
        <v>60</v>
      </c>
      <c r="D124" s="10" t="s">
        <v>61</v>
      </c>
      <c r="E124" s="10" t="s">
        <v>62</v>
      </c>
      <c r="F124" s="11" t="s">
        <v>746</v>
      </c>
      <c r="G124" s="10" t="s">
        <v>64</v>
      </c>
      <c r="H124" s="10" t="s">
        <v>65</v>
      </c>
      <c r="I124" s="10" t="s">
        <v>747</v>
      </c>
      <c r="J124" s="10" t="s">
        <v>67</v>
      </c>
      <c r="K124" s="10">
        <v>1</v>
      </c>
      <c r="L124" s="12" t="s">
        <v>68</v>
      </c>
      <c r="M124" s="10" t="s">
        <v>69</v>
      </c>
      <c r="N124" s="10" t="s">
        <v>70</v>
      </c>
      <c r="O124" s="13" t="s">
        <v>660</v>
      </c>
      <c r="P124" s="14" t="s">
        <v>232</v>
      </c>
      <c r="Q124" s="10" t="s">
        <v>73</v>
      </c>
      <c r="R124" s="10" t="s">
        <v>74</v>
      </c>
      <c r="S124" s="10" t="s">
        <v>75</v>
      </c>
      <c r="T124" s="10" t="s">
        <v>76</v>
      </c>
      <c r="U124" s="9" t="s">
        <v>77</v>
      </c>
      <c r="V124" s="9" t="s">
        <v>78</v>
      </c>
      <c r="W124" s="9">
        <v>108</v>
      </c>
      <c r="X124" s="9"/>
      <c r="Y124" s="9">
        <v>1.6593599999999999</v>
      </c>
      <c r="Z124" s="9">
        <v>-78.147199999999998</v>
      </c>
      <c r="AA124" s="10" t="s">
        <v>79</v>
      </c>
      <c r="AB124" s="10" t="s">
        <v>80</v>
      </c>
      <c r="AC124" s="9"/>
      <c r="AD124" s="9"/>
      <c r="AE124" s="10" t="s">
        <v>80</v>
      </c>
      <c r="AF124" s="10" t="s">
        <v>81</v>
      </c>
      <c r="AG124" s="10" t="s">
        <v>67</v>
      </c>
      <c r="AH124" s="13" t="s">
        <v>660</v>
      </c>
      <c r="AI124" s="9" t="s">
        <v>214</v>
      </c>
      <c r="AJ124" s="10" t="s">
        <v>83</v>
      </c>
      <c r="AK124" s="10" t="s">
        <v>84</v>
      </c>
      <c r="AL124" s="10" t="s">
        <v>85</v>
      </c>
      <c r="AM124" s="9" t="s">
        <v>116</v>
      </c>
      <c r="AN124" s="9" t="s">
        <v>126</v>
      </c>
      <c r="AO124" s="9" t="s">
        <v>215</v>
      </c>
      <c r="AP124" s="9" t="s">
        <v>216</v>
      </c>
      <c r="AQ124" s="9" t="s">
        <v>90</v>
      </c>
      <c r="AR124" s="9" t="s">
        <v>217</v>
      </c>
      <c r="AS124" s="12" t="s">
        <v>92</v>
      </c>
      <c r="AT124" s="9">
        <v>7.11</v>
      </c>
      <c r="AU124" s="12" t="s">
        <v>93</v>
      </c>
      <c r="AV124" s="12" t="s">
        <v>94</v>
      </c>
      <c r="AW124" s="9" t="s">
        <v>95</v>
      </c>
      <c r="AX124" s="10" t="s">
        <v>96</v>
      </c>
      <c r="AY124" s="9" t="s">
        <v>97</v>
      </c>
      <c r="AZ124" s="10" t="s">
        <v>98</v>
      </c>
      <c r="BA124" s="9" t="s">
        <v>748</v>
      </c>
      <c r="BB124" s="10" t="s">
        <v>100</v>
      </c>
      <c r="BC124" s="9" t="s">
        <v>749</v>
      </c>
      <c r="BD124" s="9" t="s">
        <v>102</v>
      </c>
      <c r="BE124" s="9" t="s">
        <v>103</v>
      </c>
      <c r="BF124" s="10" t="s">
        <v>67</v>
      </c>
      <c r="BG124" s="10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</row>
    <row r="125" spans="1:133" ht="13.5" customHeight="1" x14ac:dyDescent="0.35">
      <c r="A125" s="9"/>
      <c r="B125" s="10" t="s">
        <v>59</v>
      </c>
      <c r="C125" s="10" t="s">
        <v>60</v>
      </c>
      <c r="D125" s="10" t="s">
        <v>61</v>
      </c>
      <c r="E125" s="10" t="s">
        <v>62</v>
      </c>
      <c r="F125" s="11" t="s">
        <v>750</v>
      </c>
      <c r="G125" s="10" t="s">
        <v>64</v>
      </c>
      <c r="H125" s="10" t="s">
        <v>65</v>
      </c>
      <c r="I125" s="10" t="s">
        <v>751</v>
      </c>
      <c r="J125" s="10" t="s">
        <v>67</v>
      </c>
      <c r="K125" s="10">
        <v>1</v>
      </c>
      <c r="L125" s="12" t="s">
        <v>68</v>
      </c>
      <c r="M125" s="10" t="s">
        <v>69</v>
      </c>
      <c r="N125" s="10" t="s">
        <v>70</v>
      </c>
      <c r="O125" s="13" t="s">
        <v>660</v>
      </c>
      <c r="P125" s="14" t="s">
        <v>172</v>
      </c>
      <c r="Q125" s="10" t="s">
        <v>73</v>
      </c>
      <c r="R125" s="10" t="s">
        <v>74</v>
      </c>
      <c r="S125" s="10" t="s">
        <v>75</v>
      </c>
      <c r="T125" s="10" t="s">
        <v>76</v>
      </c>
      <c r="U125" s="9" t="s">
        <v>77</v>
      </c>
      <c r="V125" s="9" t="s">
        <v>78</v>
      </c>
      <c r="W125" s="9">
        <v>84</v>
      </c>
      <c r="X125" s="9"/>
      <c r="Y125" s="9">
        <v>1.6593</v>
      </c>
      <c r="Z125" s="9">
        <v>-78.148899999999998</v>
      </c>
      <c r="AA125" s="10" t="s">
        <v>79</v>
      </c>
      <c r="AB125" s="10" t="s">
        <v>80</v>
      </c>
      <c r="AC125" s="9"/>
      <c r="AD125" s="9"/>
      <c r="AE125" s="10" t="s">
        <v>80</v>
      </c>
      <c r="AF125" s="10" t="s">
        <v>81</v>
      </c>
      <c r="AG125" s="10" t="s">
        <v>67</v>
      </c>
      <c r="AH125" s="13" t="s">
        <v>660</v>
      </c>
      <c r="AI125" s="9" t="s">
        <v>752</v>
      </c>
      <c r="AJ125" s="10" t="s">
        <v>83</v>
      </c>
      <c r="AK125" s="10" t="s">
        <v>84</v>
      </c>
      <c r="AL125" s="10" t="s">
        <v>85</v>
      </c>
      <c r="AM125" s="9" t="s">
        <v>753</v>
      </c>
      <c r="AN125" s="9" t="s">
        <v>754</v>
      </c>
      <c r="AO125" s="9" t="s">
        <v>755</v>
      </c>
      <c r="AP125" s="9" t="s">
        <v>756</v>
      </c>
      <c r="AQ125" s="9" t="s">
        <v>90</v>
      </c>
      <c r="AR125" s="9" t="s">
        <v>757</v>
      </c>
      <c r="AS125" s="12" t="s">
        <v>92</v>
      </c>
      <c r="AT125" s="9">
        <v>139.68</v>
      </c>
      <c r="AU125" s="12" t="s">
        <v>93</v>
      </c>
      <c r="AV125" s="12" t="s">
        <v>94</v>
      </c>
      <c r="AW125" s="9" t="s">
        <v>95</v>
      </c>
      <c r="AX125" s="10" t="s">
        <v>96</v>
      </c>
      <c r="AY125" s="9" t="s">
        <v>758</v>
      </c>
      <c r="AZ125" s="10" t="s">
        <v>98</v>
      </c>
      <c r="BA125" s="9" t="s">
        <v>759</v>
      </c>
      <c r="BB125" s="10" t="s">
        <v>100</v>
      </c>
      <c r="BC125" s="9" t="s">
        <v>760</v>
      </c>
      <c r="BD125" s="9" t="s">
        <v>102</v>
      </c>
      <c r="BE125" s="9" t="s">
        <v>103</v>
      </c>
      <c r="BF125" s="10" t="s">
        <v>67</v>
      </c>
      <c r="BG125" s="10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</row>
    <row r="126" spans="1:133" ht="13.5" customHeight="1" x14ac:dyDescent="0.35">
      <c r="A126" s="9"/>
      <c r="B126" s="10" t="s">
        <v>59</v>
      </c>
      <c r="C126" s="10" t="s">
        <v>60</v>
      </c>
      <c r="D126" s="10" t="s">
        <v>61</v>
      </c>
      <c r="E126" s="10" t="s">
        <v>62</v>
      </c>
      <c r="F126" s="11" t="s">
        <v>761</v>
      </c>
      <c r="G126" s="10" t="s">
        <v>64</v>
      </c>
      <c r="H126" s="10" t="s">
        <v>65</v>
      </c>
      <c r="I126" s="10" t="s">
        <v>762</v>
      </c>
      <c r="J126" s="10" t="s">
        <v>67</v>
      </c>
      <c r="K126" s="10">
        <v>1</v>
      </c>
      <c r="L126" s="12" t="s">
        <v>68</v>
      </c>
      <c r="M126" s="10" t="s">
        <v>69</v>
      </c>
      <c r="N126" s="10" t="s">
        <v>70</v>
      </c>
      <c r="O126" s="13" t="s">
        <v>660</v>
      </c>
      <c r="P126" s="14" t="s">
        <v>763</v>
      </c>
      <c r="Q126" s="10" t="s">
        <v>73</v>
      </c>
      <c r="R126" s="10" t="s">
        <v>74</v>
      </c>
      <c r="S126" s="10" t="s">
        <v>75</v>
      </c>
      <c r="T126" s="10" t="s">
        <v>76</v>
      </c>
      <c r="U126" s="9" t="s">
        <v>77</v>
      </c>
      <c r="V126" s="9" t="s">
        <v>78</v>
      </c>
      <c r="W126" s="9">
        <v>64</v>
      </c>
      <c r="X126" s="9"/>
      <c r="Y126" s="9">
        <v>1.66625</v>
      </c>
      <c r="Z126" s="9">
        <v>-78.144490000000005</v>
      </c>
      <c r="AA126" s="10" t="s">
        <v>79</v>
      </c>
      <c r="AB126" s="10" t="s">
        <v>80</v>
      </c>
      <c r="AC126" s="9"/>
      <c r="AD126" s="9"/>
      <c r="AE126" s="10" t="s">
        <v>80</v>
      </c>
      <c r="AF126" s="10" t="s">
        <v>81</v>
      </c>
      <c r="AG126" s="10" t="s">
        <v>67</v>
      </c>
      <c r="AH126" s="13" t="s">
        <v>660</v>
      </c>
      <c r="AI126" s="9" t="s">
        <v>341</v>
      </c>
      <c r="AJ126" s="10" t="s">
        <v>83</v>
      </c>
      <c r="AK126" s="10" t="s">
        <v>84</v>
      </c>
      <c r="AL126" s="10" t="s">
        <v>85</v>
      </c>
      <c r="AM126" s="9" t="s">
        <v>86</v>
      </c>
      <c r="AN126" s="9" t="s">
        <v>87</v>
      </c>
      <c r="AO126" s="9" t="s">
        <v>240</v>
      </c>
      <c r="AP126" s="9" t="s">
        <v>342</v>
      </c>
      <c r="AQ126" s="9" t="s">
        <v>90</v>
      </c>
      <c r="AR126" s="9" t="s">
        <v>343</v>
      </c>
      <c r="AS126" s="12" t="s">
        <v>92</v>
      </c>
      <c r="AT126" s="9">
        <v>2.83</v>
      </c>
      <c r="AU126" s="12" t="s">
        <v>93</v>
      </c>
      <c r="AV126" s="12" t="s">
        <v>94</v>
      </c>
      <c r="AW126" s="9" t="s">
        <v>95</v>
      </c>
      <c r="AX126" s="10" t="s">
        <v>96</v>
      </c>
      <c r="AY126" s="9" t="s">
        <v>97</v>
      </c>
      <c r="AZ126" s="10" t="s">
        <v>98</v>
      </c>
      <c r="BA126" s="9" t="s">
        <v>764</v>
      </c>
      <c r="BB126" s="10" t="s">
        <v>100</v>
      </c>
      <c r="BC126" s="9" t="s">
        <v>765</v>
      </c>
      <c r="BD126" s="9" t="s">
        <v>102</v>
      </c>
      <c r="BE126" s="9" t="s">
        <v>103</v>
      </c>
      <c r="BF126" s="10" t="s">
        <v>67</v>
      </c>
      <c r="BG126" s="10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</row>
    <row r="127" spans="1:133" ht="13.5" customHeight="1" x14ac:dyDescent="0.35">
      <c r="A127" s="9"/>
      <c r="B127" s="10" t="s">
        <v>59</v>
      </c>
      <c r="C127" s="10" t="s">
        <v>60</v>
      </c>
      <c r="D127" s="10" t="s">
        <v>61</v>
      </c>
      <c r="E127" s="10" t="s">
        <v>62</v>
      </c>
      <c r="F127" s="11" t="s">
        <v>766</v>
      </c>
      <c r="G127" s="10" t="s">
        <v>64</v>
      </c>
      <c r="H127" s="10" t="s">
        <v>65</v>
      </c>
      <c r="I127" s="10" t="s">
        <v>767</v>
      </c>
      <c r="J127" s="10" t="s">
        <v>67</v>
      </c>
      <c r="K127" s="10">
        <v>1</v>
      </c>
      <c r="L127" s="12" t="s">
        <v>68</v>
      </c>
      <c r="M127" s="10" t="s">
        <v>69</v>
      </c>
      <c r="N127" s="10" t="s">
        <v>70</v>
      </c>
      <c r="O127" s="13" t="s">
        <v>660</v>
      </c>
      <c r="P127" s="14" t="s">
        <v>763</v>
      </c>
      <c r="Q127" s="10" t="s">
        <v>73</v>
      </c>
      <c r="R127" s="10" t="s">
        <v>74</v>
      </c>
      <c r="S127" s="10" t="s">
        <v>75</v>
      </c>
      <c r="T127" s="10" t="s">
        <v>76</v>
      </c>
      <c r="U127" s="9" t="s">
        <v>77</v>
      </c>
      <c r="V127" s="9" t="s">
        <v>78</v>
      </c>
      <c r="W127" s="9">
        <v>64</v>
      </c>
      <c r="X127" s="9"/>
      <c r="Y127" s="9">
        <v>1.66625</v>
      </c>
      <c r="Z127" s="9">
        <v>-78.144490000000005</v>
      </c>
      <c r="AA127" s="10" t="s">
        <v>79</v>
      </c>
      <c r="AB127" s="10" t="s">
        <v>80</v>
      </c>
      <c r="AC127" s="9"/>
      <c r="AD127" s="9"/>
      <c r="AE127" s="10" t="s">
        <v>80</v>
      </c>
      <c r="AF127" s="10" t="s">
        <v>81</v>
      </c>
      <c r="AG127" s="10" t="s">
        <v>67</v>
      </c>
      <c r="AH127" s="13" t="s">
        <v>660</v>
      </c>
      <c r="AI127" s="9" t="s">
        <v>768</v>
      </c>
      <c r="AJ127" s="10" t="s">
        <v>83</v>
      </c>
      <c r="AK127" s="10" t="s">
        <v>84</v>
      </c>
      <c r="AL127" s="10" t="s">
        <v>85</v>
      </c>
      <c r="AM127" s="9" t="s">
        <v>116</v>
      </c>
      <c r="AN127" s="9" t="s">
        <v>117</v>
      </c>
      <c r="AO127" s="9" t="s">
        <v>769</v>
      </c>
      <c r="AP127" s="9" t="s">
        <v>770</v>
      </c>
      <c r="AQ127" s="9" t="s">
        <v>90</v>
      </c>
      <c r="AR127" s="9" t="s">
        <v>771</v>
      </c>
      <c r="AS127" s="12" t="s">
        <v>92</v>
      </c>
      <c r="AT127" s="9">
        <v>38.9</v>
      </c>
      <c r="AU127" s="12" t="s">
        <v>93</v>
      </c>
      <c r="AV127" s="12" t="s">
        <v>94</v>
      </c>
      <c r="AW127" s="9" t="s">
        <v>308</v>
      </c>
      <c r="AX127" s="10" t="s">
        <v>96</v>
      </c>
      <c r="AY127" s="9" t="s">
        <v>131</v>
      </c>
      <c r="AZ127" s="10" t="s">
        <v>98</v>
      </c>
      <c r="BA127" s="9" t="s">
        <v>772</v>
      </c>
      <c r="BB127" s="10" t="s">
        <v>100</v>
      </c>
      <c r="BC127" s="9" t="s">
        <v>773</v>
      </c>
      <c r="BD127" s="9" t="s">
        <v>102</v>
      </c>
      <c r="BE127" s="9" t="s">
        <v>103</v>
      </c>
      <c r="BF127" s="10" t="s">
        <v>67</v>
      </c>
      <c r="BG127" s="10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</row>
    <row r="128" spans="1:133" ht="13.5" customHeight="1" x14ac:dyDescent="0.35">
      <c r="A128" s="9"/>
      <c r="B128" s="10" t="s">
        <v>59</v>
      </c>
      <c r="C128" s="10" t="s">
        <v>60</v>
      </c>
      <c r="D128" s="10" t="s">
        <v>61</v>
      </c>
      <c r="E128" s="10" t="s">
        <v>62</v>
      </c>
      <c r="F128" s="11" t="s">
        <v>774</v>
      </c>
      <c r="G128" s="10" t="s">
        <v>64</v>
      </c>
      <c r="H128" s="10" t="s">
        <v>65</v>
      </c>
      <c r="I128" s="10" t="s">
        <v>775</v>
      </c>
      <c r="J128" s="10" t="s">
        <v>67</v>
      </c>
      <c r="K128" s="10">
        <v>1</v>
      </c>
      <c r="L128" s="12" t="s">
        <v>68</v>
      </c>
      <c r="M128" s="10" t="s">
        <v>69</v>
      </c>
      <c r="N128" s="10" t="s">
        <v>70</v>
      </c>
      <c r="O128" s="13" t="s">
        <v>660</v>
      </c>
      <c r="P128" s="14" t="s">
        <v>455</v>
      </c>
      <c r="Q128" s="10" t="s">
        <v>73</v>
      </c>
      <c r="R128" s="10" t="s">
        <v>74</v>
      </c>
      <c r="S128" s="10" t="s">
        <v>75</v>
      </c>
      <c r="T128" s="10" t="s">
        <v>76</v>
      </c>
      <c r="U128" s="9" t="s">
        <v>77</v>
      </c>
      <c r="V128" s="9" t="s">
        <v>78</v>
      </c>
      <c r="W128" s="9">
        <v>131</v>
      </c>
      <c r="X128" s="9"/>
      <c r="Y128" s="9">
        <v>1.6639200000000001</v>
      </c>
      <c r="Z128" s="9">
        <v>-78.146829999999994</v>
      </c>
      <c r="AA128" s="10" t="s">
        <v>79</v>
      </c>
      <c r="AB128" s="10" t="s">
        <v>80</v>
      </c>
      <c r="AC128" s="9"/>
      <c r="AD128" s="9"/>
      <c r="AE128" s="10" t="s">
        <v>80</v>
      </c>
      <c r="AF128" s="10" t="s">
        <v>81</v>
      </c>
      <c r="AG128" s="10" t="s">
        <v>67</v>
      </c>
      <c r="AH128" s="13" t="s">
        <v>660</v>
      </c>
      <c r="AI128" s="9" t="s">
        <v>348</v>
      </c>
      <c r="AJ128" s="10" t="s">
        <v>83</v>
      </c>
      <c r="AK128" s="10" t="s">
        <v>84</v>
      </c>
      <c r="AL128" s="10" t="s">
        <v>85</v>
      </c>
      <c r="AM128" s="9" t="s">
        <v>86</v>
      </c>
      <c r="AN128" s="9" t="s">
        <v>87</v>
      </c>
      <c r="AO128" s="9" t="s">
        <v>88</v>
      </c>
      <c r="AP128" s="9" t="s">
        <v>349</v>
      </c>
      <c r="AQ128" s="9" t="s">
        <v>90</v>
      </c>
      <c r="AR128" s="9" t="s">
        <v>350</v>
      </c>
      <c r="AS128" s="12" t="s">
        <v>92</v>
      </c>
      <c r="AT128" s="9">
        <v>3.3</v>
      </c>
      <c r="AU128" s="12" t="s">
        <v>93</v>
      </c>
      <c r="AV128" s="12" t="s">
        <v>94</v>
      </c>
      <c r="AW128" s="9" t="s">
        <v>95</v>
      </c>
      <c r="AX128" s="10" t="s">
        <v>96</v>
      </c>
      <c r="AY128" s="9" t="s">
        <v>97</v>
      </c>
      <c r="AZ128" s="10" t="s">
        <v>98</v>
      </c>
      <c r="BA128" s="9" t="s">
        <v>776</v>
      </c>
      <c r="BB128" s="10" t="s">
        <v>100</v>
      </c>
      <c r="BC128" s="9" t="s">
        <v>745</v>
      </c>
      <c r="BD128" s="9" t="s">
        <v>102</v>
      </c>
      <c r="BE128" s="9" t="s">
        <v>103</v>
      </c>
      <c r="BF128" s="10" t="s">
        <v>67</v>
      </c>
      <c r="BG128" s="10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</row>
    <row r="129" spans="1:133" ht="13.5" customHeight="1" x14ac:dyDescent="0.35">
      <c r="A129" s="9"/>
      <c r="B129" s="10" t="s">
        <v>59</v>
      </c>
      <c r="C129" s="10" t="s">
        <v>60</v>
      </c>
      <c r="D129" s="10" t="s">
        <v>61</v>
      </c>
      <c r="E129" s="10" t="s">
        <v>62</v>
      </c>
      <c r="F129" s="11" t="s">
        <v>777</v>
      </c>
      <c r="G129" s="10" t="s">
        <v>64</v>
      </c>
      <c r="H129" s="10" t="s">
        <v>65</v>
      </c>
      <c r="I129" s="10" t="s">
        <v>778</v>
      </c>
      <c r="J129" s="10" t="s">
        <v>67</v>
      </c>
      <c r="K129" s="10">
        <v>1</v>
      </c>
      <c r="L129" s="12" t="s">
        <v>68</v>
      </c>
      <c r="M129" s="10" t="s">
        <v>69</v>
      </c>
      <c r="N129" s="10" t="s">
        <v>70</v>
      </c>
      <c r="O129" s="13" t="s">
        <v>660</v>
      </c>
      <c r="P129" s="14" t="s">
        <v>114</v>
      </c>
      <c r="Q129" s="10" t="s">
        <v>73</v>
      </c>
      <c r="R129" s="10" t="s">
        <v>74</v>
      </c>
      <c r="S129" s="10" t="s">
        <v>75</v>
      </c>
      <c r="T129" s="10" t="s">
        <v>76</v>
      </c>
      <c r="U129" s="9" t="s">
        <v>77</v>
      </c>
      <c r="V129" s="9" t="s">
        <v>78</v>
      </c>
      <c r="W129" s="9">
        <v>130</v>
      </c>
      <c r="X129" s="9"/>
      <c r="Y129" s="9">
        <v>1.66398</v>
      </c>
      <c r="Z129" s="9">
        <v>-78.146900000000002</v>
      </c>
      <c r="AA129" s="10" t="s">
        <v>79</v>
      </c>
      <c r="AB129" s="10" t="s">
        <v>80</v>
      </c>
      <c r="AC129" s="9"/>
      <c r="AD129" s="9"/>
      <c r="AE129" s="10" t="s">
        <v>80</v>
      </c>
      <c r="AF129" s="10" t="s">
        <v>81</v>
      </c>
      <c r="AG129" s="10" t="s">
        <v>67</v>
      </c>
      <c r="AH129" s="13" t="s">
        <v>660</v>
      </c>
      <c r="AI129" s="9" t="s">
        <v>348</v>
      </c>
      <c r="AJ129" s="10" t="s">
        <v>83</v>
      </c>
      <c r="AK129" s="10" t="s">
        <v>84</v>
      </c>
      <c r="AL129" s="10" t="s">
        <v>85</v>
      </c>
      <c r="AM129" s="9" t="s">
        <v>86</v>
      </c>
      <c r="AN129" s="9" t="s">
        <v>87</v>
      </c>
      <c r="AO129" s="9" t="s">
        <v>88</v>
      </c>
      <c r="AP129" s="9" t="s">
        <v>349</v>
      </c>
      <c r="AQ129" s="9" t="s">
        <v>90</v>
      </c>
      <c r="AR129" s="9" t="s">
        <v>350</v>
      </c>
      <c r="AS129" s="12" t="s">
        <v>92</v>
      </c>
      <c r="AT129" s="9">
        <v>3.7</v>
      </c>
      <c r="AU129" s="12" t="s">
        <v>93</v>
      </c>
      <c r="AV129" s="12" t="s">
        <v>94</v>
      </c>
      <c r="AW129" s="9" t="s">
        <v>95</v>
      </c>
      <c r="AX129" s="10" t="s">
        <v>96</v>
      </c>
      <c r="AY129" s="9" t="s">
        <v>97</v>
      </c>
      <c r="AZ129" s="10" t="s">
        <v>98</v>
      </c>
      <c r="BA129" s="9" t="s">
        <v>776</v>
      </c>
      <c r="BB129" s="10" t="s">
        <v>100</v>
      </c>
      <c r="BC129" s="9" t="s">
        <v>745</v>
      </c>
      <c r="BD129" s="9" t="s">
        <v>102</v>
      </c>
      <c r="BE129" s="9" t="s">
        <v>103</v>
      </c>
      <c r="BF129" s="10" t="s">
        <v>67</v>
      </c>
      <c r="BG129" s="10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</row>
    <row r="130" spans="1:133" ht="13.5" customHeight="1" x14ac:dyDescent="0.35">
      <c r="A130" s="9"/>
      <c r="B130" s="10" t="s">
        <v>59</v>
      </c>
      <c r="C130" s="10" t="s">
        <v>60</v>
      </c>
      <c r="D130" s="10" t="s">
        <v>61</v>
      </c>
      <c r="E130" s="10" t="s">
        <v>62</v>
      </c>
      <c r="F130" s="11" t="s">
        <v>779</v>
      </c>
      <c r="G130" s="10" t="s">
        <v>64</v>
      </c>
      <c r="H130" s="10" t="s">
        <v>65</v>
      </c>
      <c r="I130" s="10" t="s">
        <v>780</v>
      </c>
      <c r="J130" s="10" t="s">
        <v>67</v>
      </c>
      <c r="K130" s="10">
        <v>1</v>
      </c>
      <c r="L130" s="12" t="s">
        <v>68</v>
      </c>
      <c r="M130" s="10" t="s">
        <v>69</v>
      </c>
      <c r="N130" s="10" t="s">
        <v>70</v>
      </c>
      <c r="O130" s="13" t="s">
        <v>660</v>
      </c>
      <c r="P130" s="14" t="s">
        <v>154</v>
      </c>
      <c r="Q130" s="10" t="s">
        <v>73</v>
      </c>
      <c r="R130" s="10" t="s">
        <v>74</v>
      </c>
      <c r="S130" s="10" t="s">
        <v>75</v>
      </c>
      <c r="T130" s="10" t="s">
        <v>76</v>
      </c>
      <c r="U130" s="9" t="s">
        <v>77</v>
      </c>
      <c r="V130" s="9" t="s">
        <v>78</v>
      </c>
      <c r="W130" s="9">
        <v>129</v>
      </c>
      <c r="X130" s="9"/>
      <c r="Y130" s="9">
        <v>1.6637599999999999</v>
      </c>
      <c r="Z130" s="9">
        <v>-78.146450000000002</v>
      </c>
      <c r="AA130" s="10" t="s">
        <v>79</v>
      </c>
      <c r="AB130" s="10" t="s">
        <v>80</v>
      </c>
      <c r="AC130" s="9"/>
      <c r="AD130" s="9"/>
      <c r="AE130" s="10" t="s">
        <v>80</v>
      </c>
      <c r="AF130" s="10" t="s">
        <v>81</v>
      </c>
      <c r="AG130" s="10" t="s">
        <v>67</v>
      </c>
      <c r="AH130" s="13" t="s">
        <v>660</v>
      </c>
      <c r="AI130" s="9" t="s">
        <v>341</v>
      </c>
      <c r="AJ130" s="10" t="s">
        <v>83</v>
      </c>
      <c r="AK130" s="10" t="s">
        <v>84</v>
      </c>
      <c r="AL130" s="10" t="s">
        <v>85</v>
      </c>
      <c r="AM130" s="9" t="s">
        <v>86</v>
      </c>
      <c r="AN130" s="9" t="s">
        <v>87</v>
      </c>
      <c r="AO130" s="9" t="s">
        <v>240</v>
      </c>
      <c r="AP130" s="9" t="s">
        <v>342</v>
      </c>
      <c r="AQ130" s="9" t="s">
        <v>90</v>
      </c>
      <c r="AR130" s="9" t="s">
        <v>343</v>
      </c>
      <c r="AS130" s="12" t="s">
        <v>92</v>
      </c>
      <c r="AT130" s="9">
        <v>2.1</v>
      </c>
      <c r="AU130" s="12" t="s">
        <v>93</v>
      </c>
      <c r="AV130" s="12" t="s">
        <v>94</v>
      </c>
      <c r="AW130" s="9" t="s">
        <v>95</v>
      </c>
      <c r="AX130" s="10" t="s">
        <v>96</v>
      </c>
      <c r="AY130" s="9" t="s">
        <v>97</v>
      </c>
      <c r="AZ130" s="10" t="s">
        <v>98</v>
      </c>
      <c r="BA130" s="9" t="s">
        <v>781</v>
      </c>
      <c r="BB130" s="10" t="s">
        <v>100</v>
      </c>
      <c r="BC130" s="9" t="s">
        <v>782</v>
      </c>
      <c r="BD130" s="9" t="s">
        <v>102</v>
      </c>
      <c r="BE130" s="9" t="s">
        <v>103</v>
      </c>
      <c r="BF130" s="10" t="s">
        <v>67</v>
      </c>
      <c r="BG130" s="10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</row>
    <row r="131" spans="1:133" ht="13.5" customHeight="1" x14ac:dyDescent="0.35">
      <c r="A131" s="9"/>
      <c r="B131" s="10" t="s">
        <v>59</v>
      </c>
      <c r="C131" s="10" t="s">
        <v>60</v>
      </c>
      <c r="D131" s="10" t="s">
        <v>61</v>
      </c>
      <c r="E131" s="10" t="s">
        <v>62</v>
      </c>
      <c r="F131" s="11" t="s">
        <v>783</v>
      </c>
      <c r="G131" s="10" t="s">
        <v>64</v>
      </c>
      <c r="H131" s="10" t="s">
        <v>65</v>
      </c>
      <c r="I131" s="10" t="s">
        <v>784</v>
      </c>
      <c r="J131" s="10" t="s">
        <v>67</v>
      </c>
      <c r="K131" s="10">
        <v>1</v>
      </c>
      <c r="L131" s="12" t="s">
        <v>68</v>
      </c>
      <c r="M131" s="10" t="s">
        <v>69</v>
      </c>
      <c r="N131" s="10" t="s">
        <v>70</v>
      </c>
      <c r="O131" s="13" t="s">
        <v>660</v>
      </c>
      <c r="P131" s="14" t="s">
        <v>329</v>
      </c>
      <c r="Q131" s="10" t="s">
        <v>73</v>
      </c>
      <c r="R131" s="10" t="s">
        <v>74</v>
      </c>
      <c r="S131" s="10" t="s">
        <v>75</v>
      </c>
      <c r="T131" s="10" t="s">
        <v>76</v>
      </c>
      <c r="U131" s="9" t="s">
        <v>77</v>
      </c>
      <c r="V131" s="9" t="s">
        <v>78</v>
      </c>
      <c r="W131" s="9">
        <v>130</v>
      </c>
      <c r="X131" s="9"/>
      <c r="Y131" s="9">
        <v>1.6638299999999999</v>
      </c>
      <c r="Z131" s="9">
        <v>-78.146680000000003</v>
      </c>
      <c r="AA131" s="10" t="s">
        <v>79</v>
      </c>
      <c r="AB131" s="10" t="s">
        <v>80</v>
      </c>
      <c r="AC131" s="9"/>
      <c r="AD131" s="9"/>
      <c r="AE131" s="10" t="s">
        <v>80</v>
      </c>
      <c r="AF131" s="10" t="s">
        <v>81</v>
      </c>
      <c r="AG131" s="10" t="s">
        <v>67</v>
      </c>
      <c r="AH131" s="13" t="s">
        <v>660</v>
      </c>
      <c r="AI131" s="9" t="s">
        <v>125</v>
      </c>
      <c r="AJ131" s="10" t="s">
        <v>83</v>
      </c>
      <c r="AK131" s="10" t="s">
        <v>84</v>
      </c>
      <c r="AL131" s="10" t="s">
        <v>85</v>
      </c>
      <c r="AM131" s="9" t="s">
        <v>116</v>
      </c>
      <c r="AN131" s="9" t="s">
        <v>126</v>
      </c>
      <c r="AO131" s="9" t="s">
        <v>127</v>
      </c>
      <c r="AP131" s="9" t="s">
        <v>128</v>
      </c>
      <c r="AQ131" s="9" t="s">
        <v>90</v>
      </c>
      <c r="AR131" s="9" t="s">
        <v>129</v>
      </c>
      <c r="AS131" s="12" t="s">
        <v>92</v>
      </c>
      <c r="AT131" s="9">
        <v>16.86</v>
      </c>
      <c r="AU131" s="12" t="s">
        <v>93</v>
      </c>
      <c r="AV131" s="12" t="s">
        <v>94</v>
      </c>
      <c r="AW131" s="9" t="s">
        <v>95</v>
      </c>
      <c r="AX131" s="10" t="s">
        <v>96</v>
      </c>
      <c r="AY131" s="9" t="s">
        <v>97</v>
      </c>
      <c r="AZ131" s="10" t="s">
        <v>98</v>
      </c>
      <c r="BA131" s="9" t="s">
        <v>785</v>
      </c>
      <c r="BB131" s="10" t="s">
        <v>100</v>
      </c>
      <c r="BC131" s="9" t="s">
        <v>786</v>
      </c>
      <c r="BD131" s="9" t="s">
        <v>102</v>
      </c>
      <c r="BE131" s="9" t="s">
        <v>103</v>
      </c>
      <c r="BF131" s="10" t="s">
        <v>67</v>
      </c>
      <c r="BG131" s="10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</row>
    <row r="132" spans="1:133" ht="13.5" customHeight="1" x14ac:dyDescent="0.35">
      <c r="A132" s="9"/>
      <c r="B132" s="10" t="s">
        <v>59</v>
      </c>
      <c r="C132" s="10" t="s">
        <v>60</v>
      </c>
      <c r="D132" s="10" t="s">
        <v>61</v>
      </c>
      <c r="E132" s="10" t="s">
        <v>62</v>
      </c>
      <c r="F132" s="11" t="s">
        <v>787</v>
      </c>
      <c r="G132" s="10" t="s">
        <v>64</v>
      </c>
      <c r="H132" s="10" t="s">
        <v>65</v>
      </c>
      <c r="I132" s="10" t="s">
        <v>788</v>
      </c>
      <c r="J132" s="10" t="s">
        <v>67</v>
      </c>
      <c r="K132" s="10">
        <v>1</v>
      </c>
      <c r="L132" s="12" t="s">
        <v>68</v>
      </c>
      <c r="M132" s="10" t="s">
        <v>69</v>
      </c>
      <c r="N132" s="10" t="s">
        <v>70</v>
      </c>
      <c r="O132" s="13" t="s">
        <v>660</v>
      </c>
      <c r="P132" s="14" t="s">
        <v>72</v>
      </c>
      <c r="Q132" s="10" t="s">
        <v>73</v>
      </c>
      <c r="R132" s="10" t="s">
        <v>74</v>
      </c>
      <c r="S132" s="10" t="s">
        <v>75</v>
      </c>
      <c r="T132" s="10" t="s">
        <v>76</v>
      </c>
      <c r="U132" s="9" t="s">
        <v>77</v>
      </c>
      <c r="V132" s="9" t="s">
        <v>78</v>
      </c>
      <c r="W132" s="9">
        <v>125</v>
      </c>
      <c r="X132" s="9"/>
      <c r="Y132" s="9">
        <v>1.66252</v>
      </c>
      <c r="Z132" s="9">
        <v>-78.146479999999997</v>
      </c>
      <c r="AA132" s="10" t="s">
        <v>79</v>
      </c>
      <c r="AB132" s="10" t="s">
        <v>80</v>
      </c>
      <c r="AC132" s="9"/>
      <c r="AD132" s="9"/>
      <c r="AE132" s="10" t="s">
        <v>80</v>
      </c>
      <c r="AF132" s="10" t="s">
        <v>81</v>
      </c>
      <c r="AG132" s="10" t="s">
        <v>67</v>
      </c>
      <c r="AH132" s="13" t="s">
        <v>660</v>
      </c>
      <c r="AI132" s="9" t="s">
        <v>125</v>
      </c>
      <c r="AJ132" s="10" t="s">
        <v>83</v>
      </c>
      <c r="AK132" s="10" t="s">
        <v>84</v>
      </c>
      <c r="AL132" s="10" t="s">
        <v>85</v>
      </c>
      <c r="AM132" s="9" t="s">
        <v>116</v>
      </c>
      <c r="AN132" s="9" t="s">
        <v>126</v>
      </c>
      <c r="AO132" s="9" t="s">
        <v>127</v>
      </c>
      <c r="AP132" s="9" t="s">
        <v>128</v>
      </c>
      <c r="AQ132" s="9" t="s">
        <v>90</v>
      </c>
      <c r="AR132" s="9" t="s">
        <v>129</v>
      </c>
      <c r="AS132" s="12" t="s">
        <v>92</v>
      </c>
      <c r="AT132" s="9">
        <v>16.82</v>
      </c>
      <c r="AU132" s="12" t="s">
        <v>93</v>
      </c>
      <c r="AV132" s="12" t="s">
        <v>94</v>
      </c>
      <c r="AW132" s="9" t="s">
        <v>95</v>
      </c>
      <c r="AX132" s="10" t="s">
        <v>96</v>
      </c>
      <c r="AY132" s="9" t="s">
        <v>97</v>
      </c>
      <c r="AZ132" s="10" t="s">
        <v>98</v>
      </c>
      <c r="BA132" s="9" t="s">
        <v>789</v>
      </c>
      <c r="BB132" s="10" t="s">
        <v>100</v>
      </c>
      <c r="BC132" s="9" t="s">
        <v>790</v>
      </c>
      <c r="BD132" s="9" t="s">
        <v>102</v>
      </c>
      <c r="BE132" s="9" t="s">
        <v>103</v>
      </c>
      <c r="BF132" s="10" t="s">
        <v>67</v>
      </c>
      <c r="BG132" s="10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</row>
    <row r="133" spans="1:133" ht="13.5" customHeight="1" x14ac:dyDescent="0.35">
      <c r="A133" s="9"/>
      <c r="B133" s="10" t="s">
        <v>59</v>
      </c>
      <c r="C133" s="10" t="s">
        <v>60</v>
      </c>
      <c r="D133" s="10" t="s">
        <v>61</v>
      </c>
      <c r="E133" s="10" t="s">
        <v>62</v>
      </c>
      <c r="F133" s="11" t="s">
        <v>791</v>
      </c>
      <c r="G133" s="10" t="s">
        <v>64</v>
      </c>
      <c r="H133" s="10" t="s">
        <v>65</v>
      </c>
      <c r="I133" s="10" t="s">
        <v>792</v>
      </c>
      <c r="J133" s="10" t="s">
        <v>67</v>
      </c>
      <c r="K133" s="10">
        <v>1</v>
      </c>
      <c r="L133" s="12" t="s">
        <v>68</v>
      </c>
      <c r="M133" s="10" t="s">
        <v>69</v>
      </c>
      <c r="N133" s="10" t="s">
        <v>70</v>
      </c>
      <c r="O133" s="13" t="s">
        <v>660</v>
      </c>
      <c r="P133" s="14" t="s">
        <v>763</v>
      </c>
      <c r="Q133" s="10" t="s">
        <v>73</v>
      </c>
      <c r="R133" s="10" t="s">
        <v>74</v>
      </c>
      <c r="S133" s="10" t="s">
        <v>75</v>
      </c>
      <c r="T133" s="10" t="s">
        <v>76</v>
      </c>
      <c r="U133" s="9" t="s">
        <v>77</v>
      </c>
      <c r="V133" s="9" t="s">
        <v>78</v>
      </c>
      <c r="W133" s="9">
        <v>64</v>
      </c>
      <c r="X133" s="9"/>
      <c r="Y133" s="9">
        <v>1.66635</v>
      </c>
      <c r="Z133" s="9">
        <v>-78.144450000000006</v>
      </c>
      <c r="AA133" s="10" t="s">
        <v>79</v>
      </c>
      <c r="AB133" s="10" t="s">
        <v>80</v>
      </c>
      <c r="AC133" s="9"/>
      <c r="AD133" s="9"/>
      <c r="AE133" s="10" t="s">
        <v>80</v>
      </c>
      <c r="AF133" s="10" t="s">
        <v>81</v>
      </c>
      <c r="AG133" s="10" t="s">
        <v>67</v>
      </c>
      <c r="AH133" s="13" t="s">
        <v>660</v>
      </c>
      <c r="AI133" s="9" t="s">
        <v>558</v>
      </c>
      <c r="AJ133" s="10" t="s">
        <v>83</v>
      </c>
      <c r="AK133" s="10" t="s">
        <v>84</v>
      </c>
      <c r="AL133" s="10" t="s">
        <v>85</v>
      </c>
      <c r="AM133" s="9" t="s">
        <v>116</v>
      </c>
      <c r="AN133" s="9" t="s">
        <v>117</v>
      </c>
      <c r="AO133" s="9" t="s">
        <v>559</v>
      </c>
      <c r="AP133" s="9" t="s">
        <v>560</v>
      </c>
      <c r="AQ133" s="9" t="s">
        <v>90</v>
      </c>
      <c r="AR133" s="9" t="s">
        <v>375</v>
      </c>
      <c r="AS133" s="12" t="s">
        <v>92</v>
      </c>
      <c r="AT133" s="9">
        <v>8.27</v>
      </c>
      <c r="AU133" s="12" t="s">
        <v>93</v>
      </c>
      <c r="AV133" s="12" t="s">
        <v>94</v>
      </c>
      <c r="AW133" s="9" t="s">
        <v>286</v>
      </c>
      <c r="AX133" s="10" t="s">
        <v>96</v>
      </c>
      <c r="AY133" s="9" t="s">
        <v>97</v>
      </c>
      <c r="AZ133" s="10" t="s">
        <v>98</v>
      </c>
      <c r="BA133" s="9" t="s">
        <v>793</v>
      </c>
      <c r="BB133" s="10" t="s">
        <v>100</v>
      </c>
      <c r="BC133" s="9" t="s">
        <v>794</v>
      </c>
      <c r="BD133" s="9" t="s">
        <v>102</v>
      </c>
      <c r="BE133" s="9" t="s">
        <v>103</v>
      </c>
      <c r="BF133" s="10" t="s">
        <v>67</v>
      </c>
      <c r="BG133" s="10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</row>
    <row r="134" spans="1:133" ht="13.5" customHeight="1" x14ac:dyDescent="0.35">
      <c r="A134" s="9"/>
      <c r="B134" s="10" t="s">
        <v>59</v>
      </c>
      <c r="C134" s="10" t="s">
        <v>60</v>
      </c>
      <c r="D134" s="10" t="s">
        <v>61</v>
      </c>
      <c r="E134" s="10" t="s">
        <v>62</v>
      </c>
      <c r="F134" s="11" t="s">
        <v>795</v>
      </c>
      <c r="G134" s="10" t="s">
        <v>64</v>
      </c>
      <c r="H134" s="10" t="s">
        <v>65</v>
      </c>
      <c r="I134" s="10" t="s">
        <v>796</v>
      </c>
      <c r="J134" s="10" t="s">
        <v>67</v>
      </c>
      <c r="K134" s="10">
        <v>1</v>
      </c>
      <c r="L134" s="12" t="s">
        <v>68</v>
      </c>
      <c r="M134" s="10" t="s">
        <v>69</v>
      </c>
      <c r="N134" s="10" t="s">
        <v>70</v>
      </c>
      <c r="O134" s="13" t="s">
        <v>660</v>
      </c>
      <c r="P134" s="14" t="s">
        <v>763</v>
      </c>
      <c r="Q134" s="10" t="s">
        <v>73</v>
      </c>
      <c r="R134" s="10" t="s">
        <v>74</v>
      </c>
      <c r="S134" s="10" t="s">
        <v>75</v>
      </c>
      <c r="T134" s="10" t="s">
        <v>76</v>
      </c>
      <c r="U134" s="9" t="s">
        <v>77</v>
      </c>
      <c r="V134" s="9" t="s">
        <v>78</v>
      </c>
      <c r="W134" s="9">
        <v>64</v>
      </c>
      <c r="X134" s="9"/>
      <c r="Y134" s="9">
        <v>1.66635</v>
      </c>
      <c r="Z134" s="9">
        <v>-78.144450000000006</v>
      </c>
      <c r="AA134" s="10" t="s">
        <v>79</v>
      </c>
      <c r="AB134" s="10" t="s">
        <v>80</v>
      </c>
      <c r="AC134" s="9"/>
      <c r="AD134" s="9"/>
      <c r="AE134" s="10" t="s">
        <v>80</v>
      </c>
      <c r="AF134" s="10" t="s">
        <v>81</v>
      </c>
      <c r="AG134" s="10" t="s">
        <v>67</v>
      </c>
      <c r="AH134" s="13" t="s">
        <v>660</v>
      </c>
      <c r="AI134" s="9" t="s">
        <v>797</v>
      </c>
      <c r="AJ134" s="10" t="s">
        <v>83</v>
      </c>
      <c r="AK134" s="10" t="s">
        <v>84</v>
      </c>
      <c r="AL134" s="10" t="s">
        <v>85</v>
      </c>
      <c r="AM134" s="9" t="s">
        <v>116</v>
      </c>
      <c r="AN134" s="9" t="s">
        <v>225</v>
      </c>
      <c r="AO134" s="9" t="s">
        <v>798</v>
      </c>
      <c r="AP134" s="9" t="s">
        <v>799</v>
      </c>
      <c r="AQ134" s="9" t="s">
        <v>90</v>
      </c>
      <c r="AR134" s="9" t="s">
        <v>129</v>
      </c>
      <c r="AS134" s="12" t="s">
        <v>92</v>
      </c>
      <c r="AT134" s="9">
        <v>6.44</v>
      </c>
      <c r="AU134" s="12" t="s">
        <v>93</v>
      </c>
      <c r="AV134" s="12"/>
      <c r="AW134" s="9"/>
      <c r="AX134" s="10" t="s">
        <v>96</v>
      </c>
      <c r="AY134" s="9" t="s">
        <v>800</v>
      </c>
      <c r="AZ134" s="10" t="s">
        <v>98</v>
      </c>
      <c r="BA134" s="9" t="s">
        <v>801</v>
      </c>
      <c r="BB134" s="10" t="s">
        <v>100</v>
      </c>
      <c r="BC134" s="9" t="s">
        <v>802</v>
      </c>
      <c r="BD134" s="9" t="s">
        <v>102</v>
      </c>
      <c r="BE134" s="9" t="s">
        <v>103</v>
      </c>
      <c r="BF134" s="10" t="s">
        <v>67</v>
      </c>
      <c r="BG134" s="10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</row>
    <row r="135" spans="1:133" ht="13.5" customHeight="1" x14ac:dyDescent="0.35">
      <c r="A135" s="9"/>
      <c r="B135" s="10" t="s">
        <v>59</v>
      </c>
      <c r="C135" s="10" t="s">
        <v>60</v>
      </c>
      <c r="D135" s="10" t="s">
        <v>61</v>
      </c>
      <c r="E135" s="10" t="s">
        <v>62</v>
      </c>
      <c r="F135" s="11" t="s">
        <v>803</v>
      </c>
      <c r="G135" s="10" t="s">
        <v>64</v>
      </c>
      <c r="H135" s="10" t="s">
        <v>65</v>
      </c>
      <c r="I135" s="10" t="s">
        <v>804</v>
      </c>
      <c r="J135" s="10" t="s">
        <v>67</v>
      </c>
      <c r="K135" s="10">
        <v>1</v>
      </c>
      <c r="L135" s="12" t="s">
        <v>68</v>
      </c>
      <c r="M135" s="10" t="s">
        <v>69</v>
      </c>
      <c r="N135" s="10" t="s">
        <v>70</v>
      </c>
      <c r="O135" s="13" t="s">
        <v>660</v>
      </c>
      <c r="P135" s="14" t="s">
        <v>763</v>
      </c>
      <c r="Q135" s="10" t="s">
        <v>73</v>
      </c>
      <c r="R135" s="10" t="s">
        <v>74</v>
      </c>
      <c r="S135" s="10" t="s">
        <v>75</v>
      </c>
      <c r="T135" s="10" t="s">
        <v>76</v>
      </c>
      <c r="U135" s="9" t="s">
        <v>77</v>
      </c>
      <c r="V135" s="9" t="s">
        <v>78</v>
      </c>
      <c r="W135" s="9">
        <v>64</v>
      </c>
      <c r="X135" s="9"/>
      <c r="Y135" s="9">
        <v>1.66625</v>
      </c>
      <c r="Z135" s="9">
        <v>-78.144490000000005</v>
      </c>
      <c r="AA135" s="10" t="s">
        <v>79</v>
      </c>
      <c r="AB135" s="10" t="s">
        <v>80</v>
      </c>
      <c r="AC135" s="9"/>
      <c r="AD135" s="9"/>
      <c r="AE135" s="10" t="s">
        <v>80</v>
      </c>
      <c r="AF135" s="10" t="s">
        <v>81</v>
      </c>
      <c r="AG135" s="10" t="s">
        <v>67</v>
      </c>
      <c r="AH135" s="13" t="s">
        <v>660</v>
      </c>
      <c r="AI135" s="9" t="s">
        <v>558</v>
      </c>
      <c r="AJ135" s="10" t="s">
        <v>83</v>
      </c>
      <c r="AK135" s="10" t="s">
        <v>84</v>
      </c>
      <c r="AL135" s="10" t="s">
        <v>85</v>
      </c>
      <c r="AM135" s="9" t="s">
        <v>116</v>
      </c>
      <c r="AN135" s="9" t="s">
        <v>117</v>
      </c>
      <c r="AO135" s="9" t="s">
        <v>559</v>
      </c>
      <c r="AP135" s="9" t="s">
        <v>560</v>
      </c>
      <c r="AQ135" s="9" t="s">
        <v>90</v>
      </c>
      <c r="AR135" s="9" t="s">
        <v>375</v>
      </c>
      <c r="AS135" s="12" t="s">
        <v>92</v>
      </c>
      <c r="AT135" s="9">
        <v>8.73</v>
      </c>
      <c r="AU135" s="12" t="s">
        <v>93</v>
      </c>
      <c r="AV135" s="12" t="s">
        <v>94</v>
      </c>
      <c r="AW135" s="9" t="s">
        <v>95</v>
      </c>
      <c r="AX135" s="10" t="s">
        <v>96</v>
      </c>
      <c r="AY135" s="9" t="s">
        <v>97</v>
      </c>
      <c r="AZ135" s="10" t="s">
        <v>98</v>
      </c>
      <c r="BA135" s="9" t="s">
        <v>724</v>
      </c>
      <c r="BB135" s="10" t="s">
        <v>100</v>
      </c>
      <c r="BC135" s="9" t="s">
        <v>805</v>
      </c>
      <c r="BD135" s="9" t="s">
        <v>102</v>
      </c>
      <c r="BE135" s="9" t="s">
        <v>103</v>
      </c>
      <c r="BF135" s="10" t="s">
        <v>67</v>
      </c>
      <c r="BG135" s="10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</row>
    <row r="136" spans="1:133" ht="13.5" customHeight="1" x14ac:dyDescent="0.35">
      <c r="A136" s="9"/>
      <c r="B136" s="10" t="s">
        <v>59</v>
      </c>
      <c r="C136" s="10" t="s">
        <v>60</v>
      </c>
      <c r="D136" s="10" t="s">
        <v>61</v>
      </c>
      <c r="E136" s="10" t="s">
        <v>62</v>
      </c>
      <c r="F136" s="11" t="s">
        <v>806</v>
      </c>
      <c r="G136" s="10" t="s">
        <v>64</v>
      </c>
      <c r="H136" s="10" t="s">
        <v>65</v>
      </c>
      <c r="I136" s="10" t="s">
        <v>807</v>
      </c>
      <c r="J136" s="10" t="s">
        <v>67</v>
      </c>
      <c r="K136" s="10">
        <v>1</v>
      </c>
      <c r="L136" s="12" t="s">
        <v>68</v>
      </c>
      <c r="M136" s="10" t="s">
        <v>69</v>
      </c>
      <c r="N136" s="10" t="s">
        <v>70</v>
      </c>
      <c r="O136" s="13" t="s">
        <v>660</v>
      </c>
      <c r="P136" s="14" t="s">
        <v>763</v>
      </c>
      <c r="Q136" s="10" t="s">
        <v>73</v>
      </c>
      <c r="R136" s="10" t="s">
        <v>74</v>
      </c>
      <c r="S136" s="10" t="s">
        <v>75</v>
      </c>
      <c r="T136" s="10" t="s">
        <v>76</v>
      </c>
      <c r="U136" s="9" t="s">
        <v>77</v>
      </c>
      <c r="V136" s="9" t="s">
        <v>78</v>
      </c>
      <c r="W136" s="9">
        <v>64</v>
      </c>
      <c r="X136" s="9"/>
      <c r="Y136" s="9">
        <v>1.66635</v>
      </c>
      <c r="Z136" s="9">
        <v>-78.144450000000006</v>
      </c>
      <c r="AA136" s="10" t="s">
        <v>79</v>
      </c>
      <c r="AB136" s="10" t="s">
        <v>80</v>
      </c>
      <c r="AC136" s="9"/>
      <c r="AD136" s="9"/>
      <c r="AE136" s="10" t="s">
        <v>80</v>
      </c>
      <c r="AF136" s="10" t="s">
        <v>81</v>
      </c>
      <c r="AG136" s="10" t="s">
        <v>67</v>
      </c>
      <c r="AH136" s="13" t="s">
        <v>660</v>
      </c>
      <c r="AI136" s="9" t="s">
        <v>808</v>
      </c>
      <c r="AJ136" s="10" t="s">
        <v>83</v>
      </c>
      <c r="AK136" s="10" t="s">
        <v>84</v>
      </c>
      <c r="AL136" s="10" t="s">
        <v>85</v>
      </c>
      <c r="AM136" s="9" t="s">
        <v>116</v>
      </c>
      <c r="AN136" s="9" t="s">
        <v>225</v>
      </c>
      <c r="AO136" s="9" t="s">
        <v>809</v>
      </c>
      <c r="AP136" s="9" t="s">
        <v>810</v>
      </c>
      <c r="AQ136" s="9" t="s">
        <v>90</v>
      </c>
      <c r="AR136" s="9" t="s">
        <v>278</v>
      </c>
      <c r="AS136" s="12" t="s">
        <v>92</v>
      </c>
      <c r="AT136" s="9">
        <v>40.11</v>
      </c>
      <c r="AU136" s="12" t="s">
        <v>93</v>
      </c>
      <c r="AV136" s="12" t="s">
        <v>94</v>
      </c>
      <c r="AW136" s="9" t="s">
        <v>95</v>
      </c>
      <c r="AX136" s="10" t="s">
        <v>96</v>
      </c>
      <c r="AY136" s="9" t="s">
        <v>97</v>
      </c>
      <c r="AZ136" s="10" t="s">
        <v>98</v>
      </c>
      <c r="BA136" s="9" t="s">
        <v>724</v>
      </c>
      <c r="BB136" s="10" t="s">
        <v>100</v>
      </c>
      <c r="BC136" s="9" t="s">
        <v>811</v>
      </c>
      <c r="BD136" s="9" t="s">
        <v>102</v>
      </c>
      <c r="BE136" s="9" t="s">
        <v>103</v>
      </c>
      <c r="BF136" s="10" t="s">
        <v>67</v>
      </c>
      <c r="BG136" s="10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</row>
    <row r="137" spans="1:133" ht="13.5" customHeight="1" x14ac:dyDescent="0.35">
      <c r="A137" s="9"/>
      <c r="B137" s="10" t="s">
        <v>59</v>
      </c>
      <c r="C137" s="10" t="s">
        <v>60</v>
      </c>
      <c r="D137" s="10" t="s">
        <v>61</v>
      </c>
      <c r="E137" s="10" t="s">
        <v>62</v>
      </c>
      <c r="F137" s="11" t="s">
        <v>812</v>
      </c>
      <c r="G137" s="10" t="s">
        <v>64</v>
      </c>
      <c r="H137" s="10" t="s">
        <v>65</v>
      </c>
      <c r="I137" s="10" t="s">
        <v>813</v>
      </c>
      <c r="J137" s="10" t="s">
        <v>67</v>
      </c>
      <c r="K137" s="10">
        <v>1</v>
      </c>
      <c r="L137" s="12" t="s">
        <v>68</v>
      </c>
      <c r="M137" s="10" t="s">
        <v>69</v>
      </c>
      <c r="N137" s="10" t="s">
        <v>70</v>
      </c>
      <c r="O137" s="13" t="s">
        <v>660</v>
      </c>
      <c r="P137" s="14" t="s">
        <v>172</v>
      </c>
      <c r="Q137" s="10" t="s">
        <v>73</v>
      </c>
      <c r="R137" s="10" t="s">
        <v>74</v>
      </c>
      <c r="S137" s="10" t="s">
        <v>75</v>
      </c>
      <c r="T137" s="10" t="s">
        <v>76</v>
      </c>
      <c r="U137" s="9" t="s">
        <v>77</v>
      </c>
      <c r="V137" s="9" t="s">
        <v>78</v>
      </c>
      <c r="W137" s="9">
        <v>89</v>
      </c>
      <c r="X137" s="9"/>
      <c r="Y137" s="9">
        <v>1.65924</v>
      </c>
      <c r="Z137" s="9">
        <v>-78.14837</v>
      </c>
      <c r="AA137" s="10" t="s">
        <v>79</v>
      </c>
      <c r="AB137" s="10" t="s">
        <v>80</v>
      </c>
      <c r="AC137" s="9"/>
      <c r="AD137" s="9"/>
      <c r="AE137" s="10" t="s">
        <v>80</v>
      </c>
      <c r="AF137" s="10" t="s">
        <v>81</v>
      </c>
      <c r="AG137" s="10" t="s">
        <v>67</v>
      </c>
      <c r="AH137" s="13" t="s">
        <v>660</v>
      </c>
      <c r="AI137" s="9" t="s">
        <v>814</v>
      </c>
      <c r="AJ137" s="10" t="s">
        <v>83</v>
      </c>
      <c r="AK137" s="10" t="s">
        <v>84</v>
      </c>
      <c r="AL137" s="10" t="s">
        <v>85</v>
      </c>
      <c r="AM137" s="9" t="s">
        <v>86</v>
      </c>
      <c r="AN137" s="9" t="s">
        <v>87</v>
      </c>
      <c r="AO137" s="9" t="s">
        <v>815</v>
      </c>
      <c r="AP137" s="9" t="s">
        <v>816</v>
      </c>
      <c r="AQ137" s="9" t="s">
        <v>90</v>
      </c>
      <c r="AR137" s="9" t="s">
        <v>375</v>
      </c>
      <c r="AS137" s="12" t="s">
        <v>92</v>
      </c>
      <c r="AT137" s="9">
        <v>6.59</v>
      </c>
      <c r="AU137" s="12" t="s">
        <v>93</v>
      </c>
      <c r="AV137" s="12" t="s">
        <v>94</v>
      </c>
      <c r="AW137" s="9" t="s">
        <v>308</v>
      </c>
      <c r="AX137" s="10" t="s">
        <v>96</v>
      </c>
      <c r="AY137" s="9" t="s">
        <v>97</v>
      </c>
      <c r="AZ137" s="10" t="s">
        <v>98</v>
      </c>
      <c r="BA137" s="9" t="s">
        <v>817</v>
      </c>
      <c r="BB137" s="10" t="s">
        <v>100</v>
      </c>
      <c r="BC137" s="9" t="s">
        <v>745</v>
      </c>
      <c r="BD137" s="9" t="s">
        <v>102</v>
      </c>
      <c r="BE137" s="9" t="s">
        <v>103</v>
      </c>
      <c r="BF137" s="10" t="s">
        <v>67</v>
      </c>
      <c r="BG137" s="10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</row>
    <row r="138" spans="1:133" ht="13.5" customHeight="1" x14ac:dyDescent="0.35">
      <c r="A138" s="9"/>
      <c r="B138" s="10" t="s">
        <v>59</v>
      </c>
      <c r="C138" s="10" t="s">
        <v>60</v>
      </c>
      <c r="D138" s="10" t="s">
        <v>61</v>
      </c>
      <c r="E138" s="10" t="s">
        <v>62</v>
      </c>
      <c r="F138" s="11" t="s">
        <v>818</v>
      </c>
      <c r="G138" s="10" t="s">
        <v>64</v>
      </c>
      <c r="H138" s="10" t="s">
        <v>65</v>
      </c>
      <c r="I138" s="10" t="s">
        <v>819</v>
      </c>
      <c r="J138" s="10" t="s">
        <v>67</v>
      </c>
      <c r="K138" s="10">
        <v>1</v>
      </c>
      <c r="L138" s="12" t="s">
        <v>68</v>
      </c>
      <c r="M138" s="10" t="s">
        <v>69</v>
      </c>
      <c r="N138" s="10" t="s">
        <v>70</v>
      </c>
      <c r="O138" s="13" t="s">
        <v>660</v>
      </c>
      <c r="P138" s="14" t="s">
        <v>172</v>
      </c>
      <c r="Q138" s="10" t="s">
        <v>73</v>
      </c>
      <c r="R138" s="10" t="s">
        <v>74</v>
      </c>
      <c r="S138" s="10" t="s">
        <v>75</v>
      </c>
      <c r="T138" s="10" t="s">
        <v>76</v>
      </c>
      <c r="U138" s="9" t="s">
        <v>77</v>
      </c>
      <c r="V138" s="9" t="s">
        <v>78</v>
      </c>
      <c r="W138" s="9">
        <v>89</v>
      </c>
      <c r="X138" s="9"/>
      <c r="Y138" s="9">
        <v>1.65924</v>
      </c>
      <c r="Z138" s="9">
        <v>-78.14837</v>
      </c>
      <c r="AA138" s="10" t="s">
        <v>79</v>
      </c>
      <c r="AB138" s="10" t="s">
        <v>80</v>
      </c>
      <c r="AC138" s="9"/>
      <c r="AD138" s="9"/>
      <c r="AE138" s="10" t="s">
        <v>80</v>
      </c>
      <c r="AF138" s="10" t="s">
        <v>81</v>
      </c>
      <c r="AG138" s="10" t="s">
        <v>67</v>
      </c>
      <c r="AH138" s="13" t="s">
        <v>660</v>
      </c>
      <c r="AI138" s="9" t="s">
        <v>106</v>
      </c>
      <c r="AJ138" s="10" t="s">
        <v>83</v>
      </c>
      <c r="AK138" s="10" t="s">
        <v>84</v>
      </c>
      <c r="AL138" s="10" t="s">
        <v>85</v>
      </c>
      <c r="AM138" s="9" t="s">
        <v>86</v>
      </c>
      <c r="AN138" s="9" t="s">
        <v>87</v>
      </c>
      <c r="AO138" s="9" t="s">
        <v>107</v>
      </c>
      <c r="AP138" s="9" t="s">
        <v>108</v>
      </c>
      <c r="AQ138" s="9" t="s">
        <v>90</v>
      </c>
      <c r="AR138" s="9" t="s">
        <v>109</v>
      </c>
      <c r="AS138" s="12" t="s">
        <v>92</v>
      </c>
      <c r="AT138" s="9">
        <v>4.78</v>
      </c>
      <c r="AU138" s="12" t="s">
        <v>93</v>
      </c>
      <c r="AV138" s="12" t="s">
        <v>94</v>
      </c>
      <c r="AW138" s="9" t="s">
        <v>95</v>
      </c>
      <c r="AX138" s="10" t="s">
        <v>96</v>
      </c>
      <c r="AY138" s="9" t="s">
        <v>97</v>
      </c>
      <c r="AZ138" s="10" t="s">
        <v>98</v>
      </c>
      <c r="BA138" s="9" t="s">
        <v>781</v>
      </c>
      <c r="BB138" s="10" t="s">
        <v>100</v>
      </c>
      <c r="BC138" s="9" t="s">
        <v>820</v>
      </c>
      <c r="BD138" s="9" t="s">
        <v>102</v>
      </c>
      <c r="BE138" s="9" t="s">
        <v>103</v>
      </c>
      <c r="BF138" s="10" t="s">
        <v>67</v>
      </c>
      <c r="BG138" s="10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</row>
    <row r="139" spans="1:133" ht="13.5" customHeight="1" x14ac:dyDescent="0.35">
      <c r="A139" s="9"/>
      <c r="B139" s="10" t="s">
        <v>59</v>
      </c>
      <c r="C139" s="10" t="s">
        <v>60</v>
      </c>
      <c r="D139" s="10" t="s">
        <v>61</v>
      </c>
      <c r="E139" s="10" t="s">
        <v>62</v>
      </c>
      <c r="F139" s="11" t="s">
        <v>821</v>
      </c>
      <c r="G139" s="10" t="s">
        <v>64</v>
      </c>
      <c r="H139" s="10" t="s">
        <v>65</v>
      </c>
      <c r="I139" s="10" t="s">
        <v>822</v>
      </c>
      <c r="J139" s="10" t="s">
        <v>67</v>
      </c>
      <c r="K139" s="10">
        <v>1</v>
      </c>
      <c r="L139" s="12" t="s">
        <v>68</v>
      </c>
      <c r="M139" s="10" t="s">
        <v>69</v>
      </c>
      <c r="N139" s="10" t="s">
        <v>70</v>
      </c>
      <c r="O139" s="13" t="s">
        <v>660</v>
      </c>
      <c r="P139" s="14" t="s">
        <v>232</v>
      </c>
      <c r="Q139" s="10" t="s">
        <v>73</v>
      </c>
      <c r="R139" s="10" t="s">
        <v>74</v>
      </c>
      <c r="S139" s="10" t="s">
        <v>75</v>
      </c>
      <c r="T139" s="10" t="s">
        <v>76</v>
      </c>
      <c r="U139" s="9" t="s">
        <v>77</v>
      </c>
      <c r="V139" s="9" t="s">
        <v>78</v>
      </c>
      <c r="W139" s="9">
        <v>112</v>
      </c>
      <c r="X139" s="9"/>
      <c r="Y139" s="9">
        <v>1.6594500000000001</v>
      </c>
      <c r="Z139" s="9">
        <v>-78.147069999999999</v>
      </c>
      <c r="AA139" s="10" t="s">
        <v>79</v>
      </c>
      <c r="AB139" s="10" t="s">
        <v>80</v>
      </c>
      <c r="AC139" s="9"/>
      <c r="AD139" s="9"/>
      <c r="AE139" s="10" t="s">
        <v>80</v>
      </c>
      <c r="AF139" s="10" t="s">
        <v>81</v>
      </c>
      <c r="AG139" s="10" t="s">
        <v>67</v>
      </c>
      <c r="AH139" s="13" t="s">
        <v>660</v>
      </c>
      <c r="AI139" s="9" t="s">
        <v>275</v>
      </c>
      <c r="AJ139" s="10" t="s">
        <v>83</v>
      </c>
      <c r="AK139" s="10" t="s">
        <v>84</v>
      </c>
      <c r="AL139" s="10" t="s">
        <v>85</v>
      </c>
      <c r="AM139" s="9" t="s">
        <v>116</v>
      </c>
      <c r="AN139" s="9" t="s">
        <v>205</v>
      </c>
      <c r="AO139" s="9" t="s">
        <v>276</v>
      </c>
      <c r="AP139" s="9" t="s">
        <v>277</v>
      </c>
      <c r="AQ139" s="9" t="s">
        <v>90</v>
      </c>
      <c r="AR139" s="9" t="s">
        <v>278</v>
      </c>
      <c r="AS139" s="12" t="s">
        <v>92</v>
      </c>
      <c r="AT139" s="9">
        <v>12.76</v>
      </c>
      <c r="AU139" s="12" t="s">
        <v>93</v>
      </c>
      <c r="AV139" s="12" t="s">
        <v>94</v>
      </c>
      <c r="AW139" s="9" t="s">
        <v>728</v>
      </c>
      <c r="AX139" s="10" t="s">
        <v>96</v>
      </c>
      <c r="AY139" s="9" t="s">
        <v>97</v>
      </c>
      <c r="AZ139" s="10" t="s">
        <v>98</v>
      </c>
      <c r="BA139" s="9" t="s">
        <v>823</v>
      </c>
      <c r="BB139" s="10" t="s">
        <v>100</v>
      </c>
      <c r="BC139" s="9" t="s">
        <v>824</v>
      </c>
      <c r="BD139" s="9" t="s">
        <v>102</v>
      </c>
      <c r="BE139" s="9" t="s">
        <v>103</v>
      </c>
      <c r="BF139" s="10" t="s">
        <v>67</v>
      </c>
      <c r="BG139" s="10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</row>
    <row r="140" spans="1:133" ht="13.5" customHeight="1" x14ac:dyDescent="0.35">
      <c r="A140" s="9"/>
      <c r="B140" s="10" t="s">
        <v>59</v>
      </c>
      <c r="C140" s="10" t="s">
        <v>60</v>
      </c>
      <c r="D140" s="10" t="s">
        <v>61</v>
      </c>
      <c r="E140" s="10" t="s">
        <v>62</v>
      </c>
      <c r="F140" s="11" t="s">
        <v>825</v>
      </c>
      <c r="G140" s="10" t="s">
        <v>64</v>
      </c>
      <c r="H140" s="10" t="s">
        <v>65</v>
      </c>
      <c r="I140" s="10" t="s">
        <v>826</v>
      </c>
      <c r="J140" s="10" t="s">
        <v>67</v>
      </c>
      <c r="K140" s="10">
        <v>1</v>
      </c>
      <c r="L140" s="12" t="s">
        <v>68</v>
      </c>
      <c r="M140" s="10" t="s">
        <v>69</v>
      </c>
      <c r="N140" s="10" t="s">
        <v>70</v>
      </c>
      <c r="O140" s="13" t="s">
        <v>660</v>
      </c>
      <c r="P140" s="14" t="s">
        <v>223</v>
      </c>
      <c r="Q140" s="10" t="s">
        <v>73</v>
      </c>
      <c r="R140" s="10" t="s">
        <v>74</v>
      </c>
      <c r="S140" s="10" t="s">
        <v>75</v>
      </c>
      <c r="T140" s="10" t="s">
        <v>76</v>
      </c>
      <c r="U140" s="9" t="s">
        <v>77</v>
      </c>
      <c r="V140" s="9" t="s">
        <v>78</v>
      </c>
      <c r="W140" s="9">
        <v>124</v>
      </c>
      <c r="X140" s="9"/>
      <c r="Y140" s="9">
        <v>1.65954</v>
      </c>
      <c r="Z140" s="9">
        <v>-78.146680000000003</v>
      </c>
      <c r="AA140" s="10" t="s">
        <v>79</v>
      </c>
      <c r="AB140" s="10" t="s">
        <v>80</v>
      </c>
      <c r="AC140" s="9"/>
      <c r="AD140" s="9"/>
      <c r="AE140" s="10" t="s">
        <v>80</v>
      </c>
      <c r="AF140" s="10" t="s">
        <v>81</v>
      </c>
      <c r="AG140" s="10" t="s">
        <v>67</v>
      </c>
      <c r="AH140" s="13" t="s">
        <v>660</v>
      </c>
      <c r="AI140" s="9" t="s">
        <v>106</v>
      </c>
      <c r="AJ140" s="10" t="s">
        <v>83</v>
      </c>
      <c r="AK140" s="10" t="s">
        <v>84</v>
      </c>
      <c r="AL140" s="10" t="s">
        <v>85</v>
      </c>
      <c r="AM140" s="9" t="s">
        <v>86</v>
      </c>
      <c r="AN140" s="9" t="s">
        <v>87</v>
      </c>
      <c r="AO140" s="9" t="s">
        <v>107</v>
      </c>
      <c r="AP140" s="9" t="s">
        <v>108</v>
      </c>
      <c r="AQ140" s="9" t="s">
        <v>90</v>
      </c>
      <c r="AR140" s="9" t="s">
        <v>109</v>
      </c>
      <c r="AS140" s="12" t="s">
        <v>92</v>
      </c>
      <c r="AT140" s="9">
        <v>5.31</v>
      </c>
      <c r="AU140" s="12" t="s">
        <v>93</v>
      </c>
      <c r="AV140" s="12" t="s">
        <v>94</v>
      </c>
      <c r="AW140" s="9" t="s">
        <v>95</v>
      </c>
      <c r="AX140" s="10" t="s">
        <v>96</v>
      </c>
      <c r="AY140" s="9" t="s">
        <v>97</v>
      </c>
      <c r="AZ140" s="10" t="s">
        <v>98</v>
      </c>
      <c r="BA140" s="9" t="s">
        <v>827</v>
      </c>
      <c r="BB140" s="10" t="s">
        <v>100</v>
      </c>
      <c r="BC140" s="9" t="s">
        <v>828</v>
      </c>
      <c r="BD140" s="9" t="s">
        <v>102</v>
      </c>
      <c r="BE140" s="9" t="s">
        <v>103</v>
      </c>
      <c r="BF140" s="10" t="s">
        <v>67</v>
      </c>
      <c r="BG140" s="10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</row>
    <row r="141" spans="1:133" ht="13.5" customHeight="1" x14ac:dyDescent="0.35">
      <c r="A141" s="9"/>
      <c r="B141" s="10" t="s">
        <v>59</v>
      </c>
      <c r="C141" s="10" t="s">
        <v>60</v>
      </c>
      <c r="D141" s="10" t="s">
        <v>61</v>
      </c>
      <c r="E141" s="10" t="s">
        <v>62</v>
      </c>
      <c r="F141" s="11" t="s">
        <v>829</v>
      </c>
      <c r="G141" s="10" t="s">
        <v>64</v>
      </c>
      <c r="H141" s="10" t="s">
        <v>65</v>
      </c>
      <c r="I141" s="10" t="s">
        <v>830</v>
      </c>
      <c r="J141" s="10" t="s">
        <v>67</v>
      </c>
      <c r="K141" s="10">
        <v>1</v>
      </c>
      <c r="L141" s="12" t="s">
        <v>68</v>
      </c>
      <c r="M141" s="10" t="s">
        <v>69</v>
      </c>
      <c r="N141" s="10" t="s">
        <v>70</v>
      </c>
      <c r="O141" s="13" t="s">
        <v>660</v>
      </c>
      <c r="P141" s="14" t="s">
        <v>72</v>
      </c>
      <c r="Q141" s="10" t="s">
        <v>73</v>
      </c>
      <c r="R141" s="10" t="s">
        <v>74</v>
      </c>
      <c r="S141" s="10" t="s">
        <v>75</v>
      </c>
      <c r="T141" s="10" t="s">
        <v>76</v>
      </c>
      <c r="U141" s="9" t="s">
        <v>77</v>
      </c>
      <c r="V141" s="9" t="s">
        <v>78</v>
      </c>
      <c r="W141" s="9">
        <v>124</v>
      </c>
      <c r="X141" s="9"/>
      <c r="Y141" s="9">
        <v>1.6626700000000001</v>
      </c>
      <c r="Z141" s="9">
        <v>-78.14649</v>
      </c>
      <c r="AA141" s="10" t="s">
        <v>79</v>
      </c>
      <c r="AB141" s="10" t="s">
        <v>80</v>
      </c>
      <c r="AC141" s="9"/>
      <c r="AD141" s="9"/>
      <c r="AE141" s="10" t="s">
        <v>80</v>
      </c>
      <c r="AF141" s="10" t="s">
        <v>81</v>
      </c>
      <c r="AG141" s="10" t="s">
        <v>67</v>
      </c>
      <c r="AH141" s="13" t="s">
        <v>660</v>
      </c>
      <c r="AI141" s="9" t="s">
        <v>321</v>
      </c>
      <c r="AJ141" s="10" t="s">
        <v>83</v>
      </c>
      <c r="AK141" s="10" t="s">
        <v>84</v>
      </c>
      <c r="AL141" s="10" t="s">
        <v>85</v>
      </c>
      <c r="AM141" s="9" t="s">
        <v>86</v>
      </c>
      <c r="AN141" s="9" t="s">
        <v>87</v>
      </c>
      <c r="AO141" s="9" t="s">
        <v>322</v>
      </c>
      <c r="AP141" s="9" t="s">
        <v>323</v>
      </c>
      <c r="AQ141" s="9" t="s">
        <v>90</v>
      </c>
      <c r="AR141" s="9" t="s">
        <v>324</v>
      </c>
      <c r="AS141" s="12" t="s">
        <v>92</v>
      </c>
      <c r="AT141" s="9">
        <v>6</v>
      </c>
      <c r="AU141" s="12" t="s">
        <v>93</v>
      </c>
      <c r="AV141" s="12" t="s">
        <v>94</v>
      </c>
      <c r="AW141" s="9" t="s">
        <v>95</v>
      </c>
      <c r="AX141" s="10" t="s">
        <v>96</v>
      </c>
      <c r="AY141" s="9" t="s">
        <v>97</v>
      </c>
      <c r="AZ141" s="10" t="s">
        <v>98</v>
      </c>
      <c r="BA141" s="9" t="s">
        <v>781</v>
      </c>
      <c r="BB141" s="10" t="s">
        <v>100</v>
      </c>
      <c r="BC141" s="9" t="s">
        <v>831</v>
      </c>
      <c r="BD141" s="9" t="s">
        <v>102</v>
      </c>
      <c r="BE141" s="9" t="s">
        <v>103</v>
      </c>
      <c r="BF141" s="10" t="s">
        <v>67</v>
      </c>
      <c r="BG141" s="10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</row>
    <row r="142" spans="1:133" ht="13.5" customHeight="1" x14ac:dyDescent="0.35">
      <c r="A142" s="9"/>
      <c r="B142" s="10" t="s">
        <v>59</v>
      </c>
      <c r="C142" s="10" t="s">
        <v>60</v>
      </c>
      <c r="D142" s="10" t="s">
        <v>61</v>
      </c>
      <c r="E142" s="10" t="s">
        <v>62</v>
      </c>
      <c r="F142" s="11" t="s">
        <v>832</v>
      </c>
      <c r="G142" s="10" t="s">
        <v>64</v>
      </c>
      <c r="H142" s="10" t="s">
        <v>65</v>
      </c>
      <c r="I142" s="10" t="s">
        <v>833</v>
      </c>
      <c r="J142" s="10" t="s">
        <v>67</v>
      </c>
      <c r="K142" s="10">
        <v>1</v>
      </c>
      <c r="L142" s="12" t="s">
        <v>68</v>
      </c>
      <c r="M142" s="10" t="s">
        <v>69</v>
      </c>
      <c r="N142" s="10" t="s">
        <v>70</v>
      </c>
      <c r="O142" s="13" t="s">
        <v>660</v>
      </c>
      <c r="P142" s="14" t="s">
        <v>191</v>
      </c>
      <c r="Q142" s="10" t="s">
        <v>73</v>
      </c>
      <c r="R142" s="10" t="s">
        <v>74</v>
      </c>
      <c r="S142" s="10" t="s">
        <v>75</v>
      </c>
      <c r="T142" s="10" t="s">
        <v>76</v>
      </c>
      <c r="U142" s="9" t="s">
        <v>77</v>
      </c>
      <c r="V142" s="9" t="s">
        <v>78</v>
      </c>
      <c r="W142" s="9">
        <v>76</v>
      </c>
      <c r="X142" s="9"/>
      <c r="Y142" s="9">
        <v>1.6591100000000001</v>
      </c>
      <c r="Z142" s="9">
        <v>-78.149039999999999</v>
      </c>
      <c r="AA142" s="10" t="s">
        <v>79</v>
      </c>
      <c r="AB142" s="10" t="s">
        <v>80</v>
      </c>
      <c r="AC142" s="9"/>
      <c r="AD142" s="9"/>
      <c r="AE142" s="10" t="s">
        <v>80</v>
      </c>
      <c r="AF142" s="10" t="s">
        <v>81</v>
      </c>
      <c r="AG142" s="10" t="s">
        <v>67</v>
      </c>
      <c r="AH142" s="13" t="s">
        <v>660</v>
      </c>
      <c r="AI142" s="9" t="s">
        <v>214</v>
      </c>
      <c r="AJ142" s="10" t="s">
        <v>83</v>
      </c>
      <c r="AK142" s="10" t="s">
        <v>84</v>
      </c>
      <c r="AL142" s="10" t="s">
        <v>85</v>
      </c>
      <c r="AM142" s="9" t="s">
        <v>116</v>
      </c>
      <c r="AN142" s="9" t="s">
        <v>126</v>
      </c>
      <c r="AO142" s="9" t="s">
        <v>215</v>
      </c>
      <c r="AP142" s="9" t="s">
        <v>216</v>
      </c>
      <c r="AQ142" s="9" t="s">
        <v>90</v>
      </c>
      <c r="AR142" s="9" t="s">
        <v>217</v>
      </c>
      <c r="AS142" s="12" t="s">
        <v>92</v>
      </c>
      <c r="AT142" s="9">
        <v>7.86</v>
      </c>
      <c r="AU142" s="12" t="s">
        <v>93</v>
      </c>
      <c r="AV142" s="12" t="s">
        <v>94</v>
      </c>
      <c r="AW142" s="9" t="s">
        <v>95</v>
      </c>
      <c r="AX142" s="10" t="s">
        <v>96</v>
      </c>
      <c r="AY142" s="9" t="s">
        <v>97</v>
      </c>
      <c r="AZ142" s="10" t="s">
        <v>98</v>
      </c>
      <c r="BA142" s="9" t="s">
        <v>834</v>
      </c>
      <c r="BB142" s="10" t="s">
        <v>100</v>
      </c>
      <c r="BC142" s="9" t="s">
        <v>835</v>
      </c>
      <c r="BD142" s="9" t="s">
        <v>102</v>
      </c>
      <c r="BE142" s="9" t="s">
        <v>103</v>
      </c>
      <c r="BF142" s="10" t="s">
        <v>67</v>
      </c>
      <c r="BG142" s="10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</row>
    <row r="143" spans="1:133" ht="13.5" customHeight="1" x14ac:dyDescent="0.35">
      <c r="A143" s="9"/>
      <c r="B143" s="10" t="s">
        <v>59</v>
      </c>
      <c r="C143" s="10" t="s">
        <v>60</v>
      </c>
      <c r="D143" s="10" t="s">
        <v>61</v>
      </c>
      <c r="E143" s="10" t="s">
        <v>62</v>
      </c>
      <c r="F143" s="11" t="s">
        <v>836</v>
      </c>
      <c r="G143" s="10" t="s">
        <v>64</v>
      </c>
      <c r="H143" s="10" t="s">
        <v>65</v>
      </c>
      <c r="I143" s="10" t="s">
        <v>837</v>
      </c>
      <c r="J143" s="10" t="s">
        <v>67</v>
      </c>
      <c r="K143" s="10">
        <v>1</v>
      </c>
      <c r="L143" s="12" t="s">
        <v>68</v>
      </c>
      <c r="M143" s="10" t="s">
        <v>69</v>
      </c>
      <c r="N143" s="10" t="s">
        <v>70</v>
      </c>
      <c r="O143" s="13" t="s">
        <v>660</v>
      </c>
      <c r="P143" s="14" t="s">
        <v>232</v>
      </c>
      <c r="Q143" s="10" t="s">
        <v>73</v>
      </c>
      <c r="R143" s="10" t="s">
        <v>74</v>
      </c>
      <c r="S143" s="10" t="s">
        <v>75</v>
      </c>
      <c r="T143" s="10" t="s">
        <v>76</v>
      </c>
      <c r="U143" s="9" t="s">
        <v>77</v>
      </c>
      <c r="V143" s="9" t="s">
        <v>78</v>
      </c>
      <c r="W143" s="9">
        <v>103</v>
      </c>
      <c r="X143" s="9"/>
      <c r="Y143" s="9">
        <v>1.6591</v>
      </c>
      <c r="Z143" s="9">
        <v>-78.147459999999995</v>
      </c>
      <c r="AA143" s="10" t="s">
        <v>79</v>
      </c>
      <c r="AB143" s="10" t="s">
        <v>80</v>
      </c>
      <c r="AC143" s="9"/>
      <c r="AD143" s="9"/>
      <c r="AE143" s="10" t="s">
        <v>80</v>
      </c>
      <c r="AF143" s="10" t="s">
        <v>81</v>
      </c>
      <c r="AG143" s="10" t="s">
        <v>67</v>
      </c>
      <c r="AH143" s="13" t="s">
        <v>660</v>
      </c>
      <c r="AI143" s="9" t="s">
        <v>838</v>
      </c>
      <c r="AJ143" s="10" t="s">
        <v>83</v>
      </c>
      <c r="AK143" s="10" t="s">
        <v>84</v>
      </c>
      <c r="AL143" s="10" t="s">
        <v>85</v>
      </c>
      <c r="AM143" s="9" t="s">
        <v>116</v>
      </c>
      <c r="AN143" s="9" t="s">
        <v>304</v>
      </c>
      <c r="AO143" s="9" t="s">
        <v>839</v>
      </c>
      <c r="AP143" s="9" t="s">
        <v>840</v>
      </c>
      <c r="AQ143" s="9" t="s">
        <v>90</v>
      </c>
      <c r="AR143" s="9" t="s">
        <v>841</v>
      </c>
      <c r="AS143" s="12" t="s">
        <v>92</v>
      </c>
      <c r="AT143" s="9">
        <v>6.33</v>
      </c>
      <c r="AU143" s="12" t="s">
        <v>93</v>
      </c>
      <c r="AV143" s="12" t="s">
        <v>94</v>
      </c>
      <c r="AW143" s="9" t="s">
        <v>95</v>
      </c>
      <c r="AX143" s="10" t="s">
        <v>96</v>
      </c>
      <c r="AY143" s="9" t="s">
        <v>97</v>
      </c>
      <c r="AZ143" s="10" t="s">
        <v>98</v>
      </c>
      <c r="BA143" s="9" t="s">
        <v>842</v>
      </c>
      <c r="BB143" s="10" t="s">
        <v>100</v>
      </c>
      <c r="BC143" s="9" t="s">
        <v>843</v>
      </c>
      <c r="BD143" s="9" t="s">
        <v>102</v>
      </c>
      <c r="BE143" s="9" t="s">
        <v>103</v>
      </c>
      <c r="BF143" s="10" t="s">
        <v>67</v>
      </c>
      <c r="BG143" s="10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</row>
    <row r="144" spans="1:133" ht="13.5" customHeight="1" x14ac:dyDescent="0.35">
      <c r="A144" s="9"/>
      <c r="B144" s="10" t="s">
        <v>59</v>
      </c>
      <c r="C144" s="10" t="s">
        <v>60</v>
      </c>
      <c r="D144" s="10" t="s">
        <v>61</v>
      </c>
      <c r="E144" s="10" t="s">
        <v>62</v>
      </c>
      <c r="F144" s="11" t="s">
        <v>844</v>
      </c>
      <c r="G144" s="10" t="s">
        <v>64</v>
      </c>
      <c r="H144" s="10" t="s">
        <v>65</v>
      </c>
      <c r="I144" s="10" t="s">
        <v>845</v>
      </c>
      <c r="J144" s="10" t="s">
        <v>67</v>
      </c>
      <c r="K144" s="10">
        <v>1</v>
      </c>
      <c r="L144" s="12" t="s">
        <v>68</v>
      </c>
      <c r="M144" s="10" t="s">
        <v>69</v>
      </c>
      <c r="N144" s="10" t="s">
        <v>70</v>
      </c>
      <c r="O144" s="13" t="s">
        <v>660</v>
      </c>
      <c r="P144" s="14" t="s">
        <v>232</v>
      </c>
      <c r="Q144" s="10" t="s">
        <v>73</v>
      </c>
      <c r="R144" s="10" t="s">
        <v>74</v>
      </c>
      <c r="S144" s="10" t="s">
        <v>75</v>
      </c>
      <c r="T144" s="10" t="s">
        <v>76</v>
      </c>
      <c r="U144" s="9" t="s">
        <v>77</v>
      </c>
      <c r="V144" s="9" t="s">
        <v>78</v>
      </c>
      <c r="W144" s="9">
        <v>103</v>
      </c>
      <c r="X144" s="9"/>
      <c r="Y144" s="9">
        <v>1.6591</v>
      </c>
      <c r="Z144" s="9">
        <v>-78.147459999999995</v>
      </c>
      <c r="AA144" s="10" t="s">
        <v>79</v>
      </c>
      <c r="AB144" s="10" t="s">
        <v>80</v>
      </c>
      <c r="AC144" s="9"/>
      <c r="AD144" s="9"/>
      <c r="AE144" s="10" t="s">
        <v>80</v>
      </c>
      <c r="AF144" s="10" t="s">
        <v>81</v>
      </c>
      <c r="AG144" s="10" t="s">
        <v>67</v>
      </c>
      <c r="AH144" s="13" t="s">
        <v>660</v>
      </c>
      <c r="AI144" s="9" t="s">
        <v>275</v>
      </c>
      <c r="AJ144" s="10" t="s">
        <v>83</v>
      </c>
      <c r="AK144" s="10" t="s">
        <v>84</v>
      </c>
      <c r="AL144" s="10" t="s">
        <v>85</v>
      </c>
      <c r="AM144" s="9" t="s">
        <v>116</v>
      </c>
      <c r="AN144" s="9" t="s">
        <v>205</v>
      </c>
      <c r="AO144" s="9" t="s">
        <v>276</v>
      </c>
      <c r="AP144" s="9" t="s">
        <v>277</v>
      </c>
      <c r="AQ144" s="9" t="s">
        <v>90</v>
      </c>
      <c r="AR144" s="9" t="s">
        <v>278</v>
      </c>
      <c r="AS144" s="12" t="s">
        <v>92</v>
      </c>
      <c r="AT144" s="9">
        <v>13.61</v>
      </c>
      <c r="AU144" s="12" t="s">
        <v>93</v>
      </c>
      <c r="AV144" s="12" t="s">
        <v>94</v>
      </c>
      <c r="AW144" s="9" t="s">
        <v>130</v>
      </c>
      <c r="AX144" s="10" t="s">
        <v>96</v>
      </c>
      <c r="AY144" s="9" t="s">
        <v>97</v>
      </c>
      <c r="AZ144" s="10" t="s">
        <v>98</v>
      </c>
      <c r="BA144" s="9" t="s">
        <v>846</v>
      </c>
      <c r="BB144" s="10" t="s">
        <v>100</v>
      </c>
      <c r="BC144" s="9" t="s">
        <v>847</v>
      </c>
      <c r="BD144" s="9" t="s">
        <v>102</v>
      </c>
      <c r="BE144" s="9" t="s">
        <v>103</v>
      </c>
      <c r="BF144" s="10" t="s">
        <v>67</v>
      </c>
      <c r="BG144" s="10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</row>
    <row r="145" spans="1:133" ht="15.75" customHeight="1" x14ac:dyDescent="0.35">
      <c r="A145" s="9"/>
      <c r="B145" s="10" t="s">
        <v>59</v>
      </c>
      <c r="C145" s="10" t="s">
        <v>60</v>
      </c>
      <c r="D145" s="10" t="s">
        <v>61</v>
      </c>
      <c r="E145" s="10" t="s">
        <v>62</v>
      </c>
      <c r="F145" s="11" t="s">
        <v>848</v>
      </c>
      <c r="G145" s="10" t="s">
        <v>64</v>
      </c>
      <c r="H145" s="10" t="s">
        <v>658</v>
      </c>
      <c r="I145" s="10" t="s">
        <v>849</v>
      </c>
      <c r="J145" s="10" t="s">
        <v>67</v>
      </c>
      <c r="K145" s="10">
        <v>1</v>
      </c>
      <c r="L145" s="12" t="s">
        <v>68</v>
      </c>
      <c r="M145" s="10" t="s">
        <v>69</v>
      </c>
      <c r="N145" s="10" t="s">
        <v>70</v>
      </c>
      <c r="O145" s="13" t="s">
        <v>660</v>
      </c>
      <c r="P145" s="14" t="s">
        <v>196</v>
      </c>
      <c r="Q145" s="10" t="s">
        <v>73</v>
      </c>
      <c r="R145" s="10" t="s">
        <v>74</v>
      </c>
      <c r="S145" s="10" t="s">
        <v>75</v>
      </c>
      <c r="T145" s="10" t="s">
        <v>76</v>
      </c>
      <c r="U145" s="9" t="s">
        <v>77</v>
      </c>
      <c r="V145" s="9" t="s">
        <v>78</v>
      </c>
      <c r="W145" s="9">
        <v>93</v>
      </c>
      <c r="X145" s="9"/>
      <c r="Y145" s="9">
        <v>1.6591800000000001</v>
      </c>
      <c r="Z145" s="9">
        <v>-78.147940000000006</v>
      </c>
      <c r="AA145" s="10" t="s">
        <v>79</v>
      </c>
      <c r="AB145" s="10" t="s">
        <v>80</v>
      </c>
      <c r="AC145" s="9"/>
      <c r="AD145" s="9"/>
      <c r="AE145" s="10" t="s">
        <v>80</v>
      </c>
      <c r="AF145" s="10" t="s">
        <v>81</v>
      </c>
      <c r="AG145" s="10" t="s">
        <v>67</v>
      </c>
      <c r="AH145" s="13" t="s">
        <v>660</v>
      </c>
      <c r="AI145" s="9" t="s">
        <v>850</v>
      </c>
      <c r="AJ145" s="10" t="s">
        <v>83</v>
      </c>
      <c r="AK145" s="10" t="s">
        <v>84</v>
      </c>
      <c r="AL145" s="10" t="s">
        <v>85</v>
      </c>
      <c r="AM145" s="9" t="s">
        <v>116</v>
      </c>
      <c r="AN145" s="9" t="s">
        <v>225</v>
      </c>
      <c r="AO145" s="9" t="s">
        <v>851</v>
      </c>
      <c r="AP145" s="9" t="s">
        <v>852</v>
      </c>
      <c r="AQ145" s="9" t="s">
        <v>90</v>
      </c>
      <c r="AR145" s="9" t="s">
        <v>853</v>
      </c>
      <c r="AS145" s="12" t="s">
        <v>92</v>
      </c>
      <c r="AT145" s="9">
        <v>44.46</v>
      </c>
      <c r="AU145" s="12" t="s">
        <v>93</v>
      </c>
      <c r="AV145" s="12" t="s">
        <v>94</v>
      </c>
      <c r="AW145" s="9" t="s">
        <v>95</v>
      </c>
      <c r="AX145" s="10" t="s">
        <v>96</v>
      </c>
      <c r="AY145" s="9" t="s">
        <v>97</v>
      </c>
      <c r="AZ145" s="10" t="s">
        <v>98</v>
      </c>
      <c r="BA145" s="9" t="s">
        <v>854</v>
      </c>
      <c r="BB145" s="10" t="s">
        <v>100</v>
      </c>
      <c r="BC145" s="9" t="s">
        <v>855</v>
      </c>
      <c r="BD145" s="9" t="s">
        <v>102</v>
      </c>
      <c r="BE145" s="9" t="s">
        <v>103</v>
      </c>
      <c r="BF145" s="10" t="s">
        <v>67</v>
      </c>
      <c r="BG145" s="10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</row>
    <row r="146" spans="1:133" ht="13.5" customHeight="1" x14ac:dyDescent="0.35">
      <c r="A146" s="9"/>
      <c r="B146" s="10" t="s">
        <v>59</v>
      </c>
      <c r="C146" s="10" t="s">
        <v>60</v>
      </c>
      <c r="D146" s="10" t="s">
        <v>61</v>
      </c>
      <c r="E146" s="10" t="s">
        <v>62</v>
      </c>
      <c r="F146" s="11" t="s">
        <v>856</v>
      </c>
      <c r="G146" s="10" t="s">
        <v>64</v>
      </c>
      <c r="H146" s="10" t="s">
        <v>658</v>
      </c>
      <c r="I146" s="10" t="s">
        <v>857</v>
      </c>
      <c r="J146" s="10" t="s">
        <v>67</v>
      </c>
      <c r="K146" s="10">
        <v>1</v>
      </c>
      <c r="L146" s="12" t="s">
        <v>68</v>
      </c>
      <c r="M146" s="10" t="s">
        <v>69</v>
      </c>
      <c r="N146" s="10" t="s">
        <v>70</v>
      </c>
      <c r="O146" s="13" t="s">
        <v>660</v>
      </c>
      <c r="P146" s="14" t="e">
        <v>#N/A</v>
      </c>
      <c r="Q146" s="10" t="s">
        <v>73</v>
      </c>
      <c r="R146" s="10" t="s">
        <v>74</v>
      </c>
      <c r="S146" s="10" t="s">
        <v>75</v>
      </c>
      <c r="T146" s="10" t="s">
        <v>76</v>
      </c>
      <c r="U146" s="9" t="s">
        <v>77</v>
      </c>
      <c r="V146" s="9" t="s">
        <v>78</v>
      </c>
      <c r="W146" s="9" t="e">
        <v>#N/A</v>
      </c>
      <c r="X146" s="9"/>
      <c r="Y146" s="9" t="e">
        <v>#N/A</v>
      </c>
      <c r="Z146" s="9" t="e">
        <v>#N/A</v>
      </c>
      <c r="AA146" s="10" t="s">
        <v>79</v>
      </c>
      <c r="AB146" s="10" t="s">
        <v>80</v>
      </c>
      <c r="AC146" s="9"/>
      <c r="AD146" s="9"/>
      <c r="AE146" s="10" t="s">
        <v>80</v>
      </c>
      <c r="AF146" s="10" t="s">
        <v>81</v>
      </c>
      <c r="AG146" s="10" t="s">
        <v>67</v>
      </c>
      <c r="AH146" s="13" t="s">
        <v>660</v>
      </c>
      <c r="AI146" s="9" t="s">
        <v>858</v>
      </c>
      <c r="AJ146" s="10" t="s">
        <v>83</v>
      </c>
      <c r="AK146" s="10" t="s">
        <v>84</v>
      </c>
      <c r="AL146" s="10" t="s">
        <v>85</v>
      </c>
      <c r="AM146" s="9" t="s">
        <v>116</v>
      </c>
      <c r="AN146" s="9" t="s">
        <v>117</v>
      </c>
      <c r="AO146" s="9" t="s">
        <v>859</v>
      </c>
      <c r="AP146" s="9" t="s">
        <v>860</v>
      </c>
      <c r="AQ146" s="9" t="s">
        <v>90</v>
      </c>
      <c r="AR146" s="9" t="s">
        <v>861</v>
      </c>
      <c r="AS146" s="12" t="s">
        <v>92</v>
      </c>
      <c r="AT146" s="9">
        <v>42.7</v>
      </c>
      <c r="AU146" s="12" t="s">
        <v>93</v>
      </c>
      <c r="AV146" s="12" t="s">
        <v>94</v>
      </c>
      <c r="AW146" s="9" t="s">
        <v>95</v>
      </c>
      <c r="AX146" s="10" t="s">
        <v>96</v>
      </c>
      <c r="AY146" s="9" t="s">
        <v>218</v>
      </c>
      <c r="AZ146" s="10" t="s">
        <v>98</v>
      </c>
      <c r="BA146" s="9" t="s">
        <v>862</v>
      </c>
      <c r="BB146" s="10" t="s">
        <v>100</v>
      </c>
      <c r="BC146" s="9" t="s">
        <v>863</v>
      </c>
      <c r="BD146" s="9" t="s">
        <v>102</v>
      </c>
      <c r="BE146" s="9" t="s">
        <v>103</v>
      </c>
      <c r="BF146" s="10" t="s">
        <v>67</v>
      </c>
      <c r="BG146" s="10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</row>
    <row r="147" spans="1:133" ht="13.5" customHeight="1" x14ac:dyDescent="0.35">
      <c r="A147" s="9"/>
      <c r="B147" s="10" t="s">
        <v>59</v>
      </c>
      <c r="C147" s="10" t="s">
        <v>60</v>
      </c>
      <c r="D147" s="10" t="s">
        <v>61</v>
      </c>
      <c r="E147" s="10" t="s">
        <v>62</v>
      </c>
      <c r="F147" s="11" t="s">
        <v>864</v>
      </c>
      <c r="G147" s="10" t="s">
        <v>64</v>
      </c>
      <c r="H147" s="10" t="s">
        <v>65</v>
      </c>
      <c r="I147" s="10" t="s">
        <v>865</v>
      </c>
      <c r="J147" s="10" t="s">
        <v>67</v>
      </c>
      <c r="K147" s="10">
        <v>1</v>
      </c>
      <c r="L147" s="12" t="s">
        <v>68</v>
      </c>
      <c r="M147" s="10" t="s">
        <v>69</v>
      </c>
      <c r="N147" s="10" t="s">
        <v>70</v>
      </c>
      <c r="O147" s="13" t="s">
        <v>660</v>
      </c>
      <c r="P147" s="14" t="s">
        <v>763</v>
      </c>
      <c r="Q147" s="10" t="s">
        <v>73</v>
      </c>
      <c r="R147" s="10" t="s">
        <v>74</v>
      </c>
      <c r="S147" s="10" t="s">
        <v>75</v>
      </c>
      <c r="T147" s="10" t="s">
        <v>76</v>
      </c>
      <c r="U147" s="9" t="s">
        <v>77</v>
      </c>
      <c r="V147" s="9" t="s">
        <v>78</v>
      </c>
      <c r="W147" s="9">
        <v>64</v>
      </c>
      <c r="X147" s="9"/>
      <c r="Y147" s="9">
        <v>1.66625</v>
      </c>
      <c r="Z147" s="9">
        <v>-78.144490000000005</v>
      </c>
      <c r="AA147" s="10" t="s">
        <v>79</v>
      </c>
      <c r="AB147" s="10" t="s">
        <v>80</v>
      </c>
      <c r="AC147" s="9"/>
      <c r="AD147" s="9"/>
      <c r="AE147" s="10" t="s">
        <v>80</v>
      </c>
      <c r="AF147" s="10" t="s">
        <v>81</v>
      </c>
      <c r="AG147" s="10" t="s">
        <v>67</v>
      </c>
      <c r="AH147" s="13" t="s">
        <v>660</v>
      </c>
      <c r="AI147" s="9" t="s">
        <v>348</v>
      </c>
      <c r="AJ147" s="10" t="s">
        <v>83</v>
      </c>
      <c r="AK147" s="10" t="s">
        <v>84</v>
      </c>
      <c r="AL147" s="10" t="s">
        <v>85</v>
      </c>
      <c r="AM147" s="9" t="s">
        <v>86</v>
      </c>
      <c r="AN147" s="9" t="s">
        <v>87</v>
      </c>
      <c r="AO147" s="9" t="s">
        <v>88</v>
      </c>
      <c r="AP147" s="9" t="s">
        <v>349</v>
      </c>
      <c r="AQ147" s="9" t="s">
        <v>90</v>
      </c>
      <c r="AR147" s="9" t="s">
        <v>350</v>
      </c>
      <c r="AS147" s="12" t="s">
        <v>92</v>
      </c>
      <c r="AT147" s="9">
        <v>4.08</v>
      </c>
      <c r="AU147" s="12" t="s">
        <v>93</v>
      </c>
      <c r="AV147" s="12" t="s">
        <v>94</v>
      </c>
      <c r="AW147" s="9" t="s">
        <v>95</v>
      </c>
      <c r="AX147" s="10" t="s">
        <v>96</v>
      </c>
      <c r="AY147" s="9" t="s">
        <v>97</v>
      </c>
      <c r="AZ147" s="10" t="s">
        <v>98</v>
      </c>
      <c r="BA147" s="9" t="s">
        <v>866</v>
      </c>
      <c r="BB147" s="10" t="s">
        <v>100</v>
      </c>
      <c r="BC147" s="9" t="s">
        <v>695</v>
      </c>
      <c r="BD147" s="9" t="s">
        <v>102</v>
      </c>
      <c r="BE147" s="9" t="s">
        <v>103</v>
      </c>
      <c r="BF147" s="10" t="s">
        <v>67</v>
      </c>
      <c r="BG147" s="10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</row>
    <row r="148" spans="1:133" ht="13.5" customHeight="1" x14ac:dyDescent="0.35">
      <c r="A148" s="9"/>
      <c r="B148" s="10" t="s">
        <v>59</v>
      </c>
      <c r="C148" s="10" t="s">
        <v>60</v>
      </c>
      <c r="D148" s="10" t="s">
        <v>61</v>
      </c>
      <c r="E148" s="10" t="s">
        <v>62</v>
      </c>
      <c r="F148" s="11" t="s">
        <v>867</v>
      </c>
      <c r="G148" s="10" t="s">
        <v>64</v>
      </c>
      <c r="H148" s="10" t="s">
        <v>65</v>
      </c>
      <c r="I148" s="10" t="s">
        <v>868</v>
      </c>
      <c r="J148" s="10" t="s">
        <v>67</v>
      </c>
      <c r="K148" s="10">
        <v>1</v>
      </c>
      <c r="L148" s="12" t="s">
        <v>68</v>
      </c>
      <c r="M148" s="10" t="s">
        <v>69</v>
      </c>
      <c r="N148" s="10" t="s">
        <v>70</v>
      </c>
      <c r="O148" s="13" t="s">
        <v>660</v>
      </c>
      <c r="P148" s="14" t="s">
        <v>238</v>
      </c>
      <c r="Q148" s="10" t="s">
        <v>73</v>
      </c>
      <c r="R148" s="10" t="s">
        <v>74</v>
      </c>
      <c r="S148" s="10" t="s">
        <v>75</v>
      </c>
      <c r="T148" s="10" t="s">
        <v>76</v>
      </c>
      <c r="U148" s="9" t="s">
        <v>77</v>
      </c>
      <c r="V148" s="9" t="s">
        <v>78</v>
      </c>
      <c r="W148" s="9">
        <v>90</v>
      </c>
      <c r="X148" s="9"/>
      <c r="Y148" s="9">
        <v>1.6591800000000001</v>
      </c>
      <c r="Z148" s="9">
        <v>-78.148150000000001</v>
      </c>
      <c r="AA148" s="10" t="s">
        <v>79</v>
      </c>
      <c r="AB148" s="10" t="s">
        <v>80</v>
      </c>
      <c r="AC148" s="9"/>
      <c r="AD148" s="9"/>
      <c r="AE148" s="10" t="s">
        <v>80</v>
      </c>
      <c r="AF148" s="10" t="s">
        <v>81</v>
      </c>
      <c r="AG148" s="10" t="s">
        <v>67</v>
      </c>
      <c r="AH148" s="13" t="s">
        <v>660</v>
      </c>
      <c r="AI148" s="9" t="s">
        <v>720</v>
      </c>
      <c r="AJ148" s="10" t="s">
        <v>83</v>
      </c>
      <c r="AK148" s="10" t="s">
        <v>84</v>
      </c>
      <c r="AL148" s="10" t="s">
        <v>85</v>
      </c>
      <c r="AM148" s="9" t="s">
        <v>116</v>
      </c>
      <c r="AN148" s="9" t="s">
        <v>721</v>
      </c>
      <c r="AO148" s="9" t="s">
        <v>722</v>
      </c>
      <c r="AP148" s="9" t="s">
        <v>723</v>
      </c>
      <c r="AQ148" s="9" t="s">
        <v>90</v>
      </c>
      <c r="AR148" s="9" t="s">
        <v>166</v>
      </c>
      <c r="AS148" s="12" t="s">
        <v>92</v>
      </c>
      <c r="AT148" s="9">
        <v>26.6</v>
      </c>
      <c r="AU148" s="12" t="s">
        <v>93</v>
      </c>
      <c r="AV148" s="12" t="s">
        <v>94</v>
      </c>
      <c r="AW148" s="9" t="s">
        <v>308</v>
      </c>
      <c r="AX148" s="10" t="s">
        <v>96</v>
      </c>
      <c r="AY148" s="9" t="s">
        <v>97</v>
      </c>
      <c r="AZ148" s="10" t="s">
        <v>98</v>
      </c>
      <c r="BA148" s="9" t="s">
        <v>869</v>
      </c>
      <c r="BB148" s="10" t="s">
        <v>100</v>
      </c>
      <c r="BC148" s="9" t="s">
        <v>870</v>
      </c>
      <c r="BD148" s="9" t="s">
        <v>102</v>
      </c>
      <c r="BE148" s="9" t="s">
        <v>103</v>
      </c>
      <c r="BF148" s="10" t="s">
        <v>67</v>
      </c>
      <c r="BG148" s="10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</row>
    <row r="149" spans="1:133" ht="13.5" customHeight="1" x14ac:dyDescent="0.35">
      <c r="A149" s="9"/>
      <c r="B149" s="10" t="s">
        <v>59</v>
      </c>
      <c r="C149" s="10" t="s">
        <v>60</v>
      </c>
      <c r="D149" s="10" t="s">
        <v>61</v>
      </c>
      <c r="E149" s="10" t="s">
        <v>62</v>
      </c>
      <c r="F149" s="11" t="s">
        <v>871</v>
      </c>
      <c r="G149" s="10" t="s">
        <v>64</v>
      </c>
      <c r="H149" s="10" t="s">
        <v>65</v>
      </c>
      <c r="I149" s="10" t="s">
        <v>872</v>
      </c>
      <c r="J149" s="10" t="s">
        <v>67</v>
      </c>
      <c r="K149" s="10">
        <v>1</v>
      </c>
      <c r="L149" s="12" t="s">
        <v>68</v>
      </c>
      <c r="M149" s="10" t="s">
        <v>69</v>
      </c>
      <c r="N149" s="10" t="s">
        <v>70</v>
      </c>
      <c r="O149" s="13" t="s">
        <v>660</v>
      </c>
      <c r="P149" s="14" t="s">
        <v>172</v>
      </c>
      <c r="Q149" s="10" t="s">
        <v>73</v>
      </c>
      <c r="R149" s="10" t="s">
        <v>74</v>
      </c>
      <c r="S149" s="10" t="s">
        <v>75</v>
      </c>
      <c r="T149" s="10" t="s">
        <v>76</v>
      </c>
      <c r="U149" s="9" t="s">
        <v>77</v>
      </c>
      <c r="V149" s="9" t="s">
        <v>78</v>
      </c>
      <c r="W149" s="9">
        <v>89</v>
      </c>
      <c r="X149" s="9"/>
      <c r="Y149" s="9">
        <v>1.65926</v>
      </c>
      <c r="Z149" s="9">
        <v>-78.148470000000003</v>
      </c>
      <c r="AA149" s="10" t="s">
        <v>79</v>
      </c>
      <c r="AB149" s="10" t="s">
        <v>80</v>
      </c>
      <c r="AC149" s="9"/>
      <c r="AD149" s="9"/>
      <c r="AE149" s="10" t="s">
        <v>80</v>
      </c>
      <c r="AF149" s="10" t="s">
        <v>81</v>
      </c>
      <c r="AG149" s="10" t="s">
        <v>67</v>
      </c>
      <c r="AH149" s="13" t="s">
        <v>660</v>
      </c>
      <c r="AI149" s="9" t="s">
        <v>873</v>
      </c>
      <c r="AJ149" s="10" t="s">
        <v>83</v>
      </c>
      <c r="AK149" s="10" t="s">
        <v>84</v>
      </c>
      <c r="AL149" s="10" t="s">
        <v>85</v>
      </c>
      <c r="AM149" s="9" t="s">
        <v>116</v>
      </c>
      <c r="AN149" s="9" t="s">
        <v>138</v>
      </c>
      <c r="AO149" s="9" t="s">
        <v>874</v>
      </c>
      <c r="AP149" s="9" t="s">
        <v>875</v>
      </c>
      <c r="AQ149" s="9" t="s">
        <v>90</v>
      </c>
      <c r="AR149" s="9" t="s">
        <v>876</v>
      </c>
      <c r="AS149" s="12" t="s">
        <v>92</v>
      </c>
      <c r="AT149" s="9">
        <v>45.13</v>
      </c>
      <c r="AU149" s="12" t="s">
        <v>93</v>
      </c>
      <c r="AV149" s="12" t="s">
        <v>94</v>
      </c>
      <c r="AW149" s="9" t="s">
        <v>95</v>
      </c>
      <c r="AX149" s="10" t="s">
        <v>96</v>
      </c>
      <c r="AY149" s="9" t="s">
        <v>877</v>
      </c>
      <c r="AZ149" s="10" t="s">
        <v>98</v>
      </c>
      <c r="BA149" s="9" t="s">
        <v>878</v>
      </c>
      <c r="BB149" s="10" t="s">
        <v>100</v>
      </c>
      <c r="BC149" s="9" t="s">
        <v>879</v>
      </c>
      <c r="BD149" s="9" t="s">
        <v>102</v>
      </c>
      <c r="BE149" s="9" t="s">
        <v>103</v>
      </c>
      <c r="BF149" s="10" t="s">
        <v>67</v>
      </c>
      <c r="BG149" s="10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</row>
    <row r="150" spans="1:133" ht="13.5" customHeight="1" x14ac:dyDescent="0.35">
      <c r="A150" s="9"/>
      <c r="B150" s="10" t="s">
        <v>59</v>
      </c>
      <c r="C150" s="10" t="s">
        <v>60</v>
      </c>
      <c r="D150" s="10" t="s">
        <v>61</v>
      </c>
      <c r="E150" s="10" t="s">
        <v>62</v>
      </c>
      <c r="F150" s="11" t="s">
        <v>880</v>
      </c>
      <c r="G150" s="10" t="s">
        <v>64</v>
      </c>
      <c r="H150" s="10" t="s">
        <v>65</v>
      </c>
      <c r="I150" s="10" t="s">
        <v>881</v>
      </c>
      <c r="J150" s="10" t="s">
        <v>67</v>
      </c>
      <c r="K150" s="10">
        <v>1</v>
      </c>
      <c r="L150" s="12" t="s">
        <v>68</v>
      </c>
      <c r="M150" s="10" t="s">
        <v>69</v>
      </c>
      <c r="N150" s="10" t="s">
        <v>70</v>
      </c>
      <c r="O150" s="13" t="s">
        <v>660</v>
      </c>
      <c r="P150" s="14" t="s">
        <v>290</v>
      </c>
      <c r="Q150" s="10" t="s">
        <v>73</v>
      </c>
      <c r="R150" s="10" t="s">
        <v>74</v>
      </c>
      <c r="S150" s="10" t="s">
        <v>75</v>
      </c>
      <c r="T150" s="10" t="s">
        <v>76</v>
      </c>
      <c r="U150" s="9" t="s">
        <v>77</v>
      </c>
      <c r="V150" s="9" t="s">
        <v>78</v>
      </c>
      <c r="W150" s="9">
        <v>125</v>
      </c>
      <c r="X150" s="9"/>
      <c r="Y150" s="9">
        <v>1.65974</v>
      </c>
      <c r="Z150" s="9">
        <v>-78.146389999999997</v>
      </c>
      <c r="AA150" s="10" t="s">
        <v>79</v>
      </c>
      <c r="AB150" s="10" t="s">
        <v>80</v>
      </c>
      <c r="AC150" s="9"/>
      <c r="AD150" s="9"/>
      <c r="AE150" s="10" t="s">
        <v>80</v>
      </c>
      <c r="AF150" s="10" t="s">
        <v>81</v>
      </c>
      <c r="AG150" s="10" t="s">
        <v>67</v>
      </c>
      <c r="AH150" s="13" t="s">
        <v>660</v>
      </c>
      <c r="AI150" s="9" t="s">
        <v>387</v>
      </c>
      <c r="AJ150" s="10" t="s">
        <v>83</v>
      </c>
      <c r="AK150" s="10" t="s">
        <v>84</v>
      </c>
      <c r="AL150" s="10" t="s">
        <v>85</v>
      </c>
      <c r="AM150" s="9" t="s">
        <v>116</v>
      </c>
      <c r="AN150" s="9" t="s">
        <v>205</v>
      </c>
      <c r="AO150" s="9" t="s">
        <v>388</v>
      </c>
      <c r="AP150" s="9" t="s">
        <v>389</v>
      </c>
      <c r="AQ150" s="9" t="s">
        <v>90</v>
      </c>
      <c r="AR150" s="9" t="s">
        <v>390</v>
      </c>
      <c r="AS150" s="12" t="s">
        <v>92</v>
      </c>
      <c r="AT150" s="9">
        <v>38.700000000000003</v>
      </c>
      <c r="AU150" s="12" t="s">
        <v>93</v>
      </c>
      <c r="AV150" s="12" t="s">
        <v>94</v>
      </c>
      <c r="AW150" s="9" t="s">
        <v>95</v>
      </c>
      <c r="AX150" s="10" t="s">
        <v>96</v>
      </c>
      <c r="AY150" s="9" t="s">
        <v>97</v>
      </c>
      <c r="AZ150" s="10" t="s">
        <v>98</v>
      </c>
      <c r="BA150" s="9" t="s">
        <v>882</v>
      </c>
      <c r="BB150" s="10" t="s">
        <v>100</v>
      </c>
      <c r="BC150" s="9" t="s">
        <v>883</v>
      </c>
      <c r="BD150" s="9" t="s">
        <v>102</v>
      </c>
      <c r="BE150" s="9" t="s">
        <v>103</v>
      </c>
      <c r="BF150" s="10" t="s">
        <v>67</v>
      </c>
      <c r="BG150" s="10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</row>
    <row r="151" spans="1:133" ht="13.5" customHeight="1" x14ac:dyDescent="0.35">
      <c r="A151" s="9"/>
      <c r="B151" s="10" t="s">
        <v>59</v>
      </c>
      <c r="C151" s="10" t="s">
        <v>60</v>
      </c>
      <c r="D151" s="10" t="s">
        <v>61</v>
      </c>
      <c r="E151" s="10" t="s">
        <v>62</v>
      </c>
      <c r="F151" s="11" t="s">
        <v>884</v>
      </c>
      <c r="G151" s="10" t="s">
        <v>64</v>
      </c>
      <c r="H151" s="10" t="s">
        <v>65</v>
      </c>
      <c r="I151" s="10" t="s">
        <v>885</v>
      </c>
      <c r="J151" s="10" t="s">
        <v>67</v>
      </c>
      <c r="K151" s="10">
        <v>1</v>
      </c>
      <c r="L151" s="12" t="s">
        <v>68</v>
      </c>
      <c r="M151" s="10" t="s">
        <v>69</v>
      </c>
      <c r="N151" s="10" t="s">
        <v>70</v>
      </c>
      <c r="O151" s="13" t="s">
        <v>660</v>
      </c>
      <c r="P151" s="14" t="s">
        <v>172</v>
      </c>
      <c r="Q151" s="10" t="s">
        <v>73</v>
      </c>
      <c r="R151" s="10" t="s">
        <v>74</v>
      </c>
      <c r="S151" s="10" t="s">
        <v>75</v>
      </c>
      <c r="T151" s="10" t="s">
        <v>76</v>
      </c>
      <c r="U151" s="9" t="s">
        <v>77</v>
      </c>
      <c r="V151" s="9" t="s">
        <v>78</v>
      </c>
      <c r="W151" s="9">
        <v>88</v>
      </c>
      <c r="X151" s="9"/>
      <c r="Y151" s="9">
        <v>1.6592499999999999</v>
      </c>
      <c r="Z151" s="9">
        <v>-78.148570000000007</v>
      </c>
      <c r="AA151" s="10" t="s">
        <v>79</v>
      </c>
      <c r="AB151" s="10" t="s">
        <v>80</v>
      </c>
      <c r="AC151" s="9"/>
      <c r="AD151" s="9"/>
      <c r="AE151" s="10" t="s">
        <v>80</v>
      </c>
      <c r="AF151" s="10" t="s">
        <v>81</v>
      </c>
      <c r="AG151" s="10" t="s">
        <v>67</v>
      </c>
      <c r="AH151" s="13" t="s">
        <v>660</v>
      </c>
      <c r="AI151" s="9" t="s">
        <v>873</v>
      </c>
      <c r="AJ151" s="10" t="s">
        <v>83</v>
      </c>
      <c r="AK151" s="10" t="s">
        <v>84</v>
      </c>
      <c r="AL151" s="10" t="s">
        <v>85</v>
      </c>
      <c r="AM151" s="9" t="s">
        <v>116</v>
      </c>
      <c r="AN151" s="9" t="s">
        <v>138</v>
      </c>
      <c r="AO151" s="9" t="s">
        <v>874</v>
      </c>
      <c r="AP151" s="9" t="s">
        <v>875</v>
      </c>
      <c r="AQ151" s="9" t="s">
        <v>90</v>
      </c>
      <c r="AR151" s="9" t="s">
        <v>876</v>
      </c>
      <c r="AS151" s="12" t="s">
        <v>92</v>
      </c>
      <c r="AT151" s="9">
        <v>45.78</v>
      </c>
      <c r="AU151" s="12" t="s">
        <v>93</v>
      </c>
      <c r="AV151" s="12" t="s">
        <v>94</v>
      </c>
      <c r="AW151" s="9" t="s">
        <v>130</v>
      </c>
      <c r="AX151" s="10" t="s">
        <v>96</v>
      </c>
      <c r="AY151" s="9" t="s">
        <v>886</v>
      </c>
      <c r="AZ151" s="10" t="s">
        <v>98</v>
      </c>
      <c r="BA151" s="9" t="s">
        <v>887</v>
      </c>
      <c r="BB151" s="10" t="s">
        <v>100</v>
      </c>
      <c r="BC151" s="9" t="s">
        <v>888</v>
      </c>
      <c r="BD151" s="9" t="s">
        <v>102</v>
      </c>
      <c r="BE151" s="9" t="s">
        <v>103</v>
      </c>
      <c r="BF151" s="10" t="s">
        <v>67</v>
      </c>
      <c r="BG151" s="10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</row>
    <row r="152" spans="1:133" ht="13.5" customHeight="1" x14ac:dyDescent="0.35">
      <c r="A152" s="9"/>
      <c r="B152" s="10" t="s">
        <v>59</v>
      </c>
      <c r="C152" s="10" t="s">
        <v>60</v>
      </c>
      <c r="D152" s="10" t="s">
        <v>61</v>
      </c>
      <c r="E152" s="10" t="s">
        <v>62</v>
      </c>
      <c r="F152" s="11" t="s">
        <v>889</v>
      </c>
      <c r="G152" s="10" t="s">
        <v>64</v>
      </c>
      <c r="H152" s="10" t="s">
        <v>65</v>
      </c>
      <c r="I152" s="10" t="s">
        <v>890</v>
      </c>
      <c r="J152" s="10" t="s">
        <v>67</v>
      </c>
      <c r="K152" s="10">
        <v>1</v>
      </c>
      <c r="L152" s="12" t="s">
        <v>68</v>
      </c>
      <c r="M152" s="10" t="s">
        <v>69</v>
      </c>
      <c r="N152" s="10" t="s">
        <v>70</v>
      </c>
      <c r="O152" s="13" t="s">
        <v>660</v>
      </c>
      <c r="P152" s="14" t="s">
        <v>196</v>
      </c>
      <c r="Q152" s="10" t="s">
        <v>73</v>
      </c>
      <c r="R152" s="10" t="s">
        <v>74</v>
      </c>
      <c r="S152" s="10" t="s">
        <v>75</v>
      </c>
      <c r="T152" s="10" t="s">
        <v>76</v>
      </c>
      <c r="U152" s="9" t="s">
        <v>77</v>
      </c>
      <c r="V152" s="9" t="s">
        <v>78</v>
      </c>
      <c r="W152" s="9">
        <v>93</v>
      </c>
      <c r="X152" s="9"/>
      <c r="Y152" s="9">
        <v>1.6591800000000001</v>
      </c>
      <c r="Z152" s="9">
        <v>-78.147940000000006</v>
      </c>
      <c r="AA152" s="10" t="s">
        <v>79</v>
      </c>
      <c r="AB152" s="10" t="s">
        <v>80</v>
      </c>
      <c r="AC152" s="9"/>
      <c r="AD152" s="9"/>
      <c r="AE152" s="10" t="s">
        <v>80</v>
      </c>
      <c r="AF152" s="10" t="s">
        <v>81</v>
      </c>
      <c r="AG152" s="10" t="s">
        <v>67</v>
      </c>
      <c r="AH152" s="13" t="s">
        <v>660</v>
      </c>
      <c r="AI152" s="9" t="s">
        <v>891</v>
      </c>
      <c r="AJ152" s="10" t="s">
        <v>83</v>
      </c>
      <c r="AK152" s="10" t="s">
        <v>84</v>
      </c>
      <c r="AL152" s="10" t="s">
        <v>85</v>
      </c>
      <c r="AM152" s="9" t="s">
        <v>116</v>
      </c>
      <c r="AN152" s="9" t="s">
        <v>138</v>
      </c>
      <c r="AO152" s="9" t="s">
        <v>892</v>
      </c>
      <c r="AP152" s="9" t="s">
        <v>893</v>
      </c>
      <c r="AQ152" s="9" t="s">
        <v>90</v>
      </c>
      <c r="AR152" s="9" t="s">
        <v>894</v>
      </c>
      <c r="AS152" s="12" t="s">
        <v>92</v>
      </c>
      <c r="AT152" s="9">
        <v>7.44</v>
      </c>
      <c r="AU152" s="12" t="s">
        <v>93</v>
      </c>
      <c r="AV152" s="12" t="s">
        <v>94</v>
      </c>
      <c r="AW152" s="9" t="s">
        <v>308</v>
      </c>
      <c r="AX152" s="10" t="s">
        <v>96</v>
      </c>
      <c r="AY152" s="9" t="s">
        <v>131</v>
      </c>
      <c r="AZ152" s="10" t="s">
        <v>98</v>
      </c>
      <c r="BA152" s="9" t="s">
        <v>895</v>
      </c>
      <c r="BB152" s="10" t="s">
        <v>100</v>
      </c>
      <c r="BC152" s="9" t="s">
        <v>896</v>
      </c>
      <c r="BD152" s="9" t="s">
        <v>102</v>
      </c>
      <c r="BE152" s="9" t="s">
        <v>103</v>
      </c>
      <c r="BF152" s="10" t="s">
        <v>67</v>
      </c>
      <c r="BG152" s="10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</row>
    <row r="153" spans="1:133" ht="13.5" customHeight="1" x14ac:dyDescent="0.35">
      <c r="A153" s="9"/>
      <c r="B153" s="10" t="s">
        <v>59</v>
      </c>
      <c r="C153" s="10" t="s">
        <v>60</v>
      </c>
      <c r="D153" s="10" t="s">
        <v>61</v>
      </c>
      <c r="E153" s="10" t="s">
        <v>62</v>
      </c>
      <c r="F153" s="11" t="s">
        <v>897</v>
      </c>
      <c r="G153" s="10" t="s">
        <v>64</v>
      </c>
      <c r="H153" s="10" t="s">
        <v>65</v>
      </c>
      <c r="I153" s="10" t="s">
        <v>898</v>
      </c>
      <c r="J153" s="10" t="s">
        <v>67</v>
      </c>
      <c r="K153" s="10">
        <v>1</v>
      </c>
      <c r="L153" s="12" t="s">
        <v>68</v>
      </c>
      <c r="M153" s="10" t="s">
        <v>69</v>
      </c>
      <c r="N153" s="10" t="s">
        <v>70</v>
      </c>
      <c r="O153" s="13" t="s">
        <v>660</v>
      </c>
      <c r="P153" s="14" t="s">
        <v>763</v>
      </c>
      <c r="Q153" s="10" t="s">
        <v>73</v>
      </c>
      <c r="R153" s="10" t="s">
        <v>74</v>
      </c>
      <c r="S153" s="10" t="s">
        <v>75</v>
      </c>
      <c r="T153" s="10" t="s">
        <v>76</v>
      </c>
      <c r="U153" s="9" t="s">
        <v>77</v>
      </c>
      <c r="V153" s="9" t="s">
        <v>78</v>
      </c>
      <c r="W153" s="9">
        <v>64</v>
      </c>
      <c r="X153" s="9"/>
      <c r="Y153" s="9">
        <v>1.66625</v>
      </c>
      <c r="Z153" s="9">
        <v>-78.144490000000005</v>
      </c>
      <c r="AA153" s="10" t="s">
        <v>79</v>
      </c>
      <c r="AB153" s="10" t="s">
        <v>80</v>
      </c>
      <c r="AC153" s="9"/>
      <c r="AD153" s="9"/>
      <c r="AE153" s="10" t="s">
        <v>80</v>
      </c>
      <c r="AF153" s="10" t="s">
        <v>81</v>
      </c>
      <c r="AG153" s="10" t="s">
        <v>67</v>
      </c>
      <c r="AH153" s="13" t="s">
        <v>660</v>
      </c>
      <c r="AI153" s="9" t="s">
        <v>106</v>
      </c>
      <c r="AJ153" s="10" t="s">
        <v>83</v>
      </c>
      <c r="AK153" s="10" t="s">
        <v>84</v>
      </c>
      <c r="AL153" s="10" t="s">
        <v>85</v>
      </c>
      <c r="AM153" s="9" t="s">
        <v>86</v>
      </c>
      <c r="AN153" s="9" t="s">
        <v>87</v>
      </c>
      <c r="AO153" s="9" t="s">
        <v>107</v>
      </c>
      <c r="AP153" s="9" t="s">
        <v>108</v>
      </c>
      <c r="AQ153" s="9" t="s">
        <v>90</v>
      </c>
      <c r="AR153" s="9" t="s">
        <v>109</v>
      </c>
      <c r="AS153" s="12" t="s">
        <v>92</v>
      </c>
      <c r="AT153" s="9">
        <v>4.49</v>
      </c>
      <c r="AU153" s="12" t="s">
        <v>93</v>
      </c>
      <c r="AV153" s="12" t="s">
        <v>94</v>
      </c>
      <c r="AW153" s="9" t="s">
        <v>95</v>
      </c>
      <c r="AX153" s="10" t="s">
        <v>96</v>
      </c>
      <c r="AY153" s="9" t="s">
        <v>97</v>
      </c>
      <c r="AZ153" s="10" t="s">
        <v>98</v>
      </c>
      <c r="BA153" s="9" t="s">
        <v>899</v>
      </c>
      <c r="BB153" s="10" t="s">
        <v>100</v>
      </c>
      <c r="BC153" s="9" t="s">
        <v>900</v>
      </c>
      <c r="BD153" s="9" t="s">
        <v>102</v>
      </c>
      <c r="BE153" s="9" t="s">
        <v>103</v>
      </c>
      <c r="BF153" s="10" t="s">
        <v>67</v>
      </c>
      <c r="BG153" s="10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</row>
    <row r="154" spans="1:133" ht="13.5" customHeight="1" x14ac:dyDescent="0.35">
      <c r="A154" s="9"/>
      <c r="B154" s="10" t="s">
        <v>59</v>
      </c>
      <c r="C154" s="10" t="s">
        <v>60</v>
      </c>
      <c r="D154" s="10" t="s">
        <v>61</v>
      </c>
      <c r="E154" s="10" t="s">
        <v>62</v>
      </c>
      <c r="F154" s="11" t="s">
        <v>901</v>
      </c>
      <c r="G154" s="10" t="s">
        <v>64</v>
      </c>
      <c r="H154" s="10" t="s">
        <v>65</v>
      </c>
      <c r="I154" s="10" t="s">
        <v>902</v>
      </c>
      <c r="J154" s="10" t="s">
        <v>67</v>
      </c>
      <c r="K154" s="10">
        <v>1</v>
      </c>
      <c r="L154" s="12" t="s">
        <v>68</v>
      </c>
      <c r="M154" s="10" t="s">
        <v>69</v>
      </c>
      <c r="N154" s="10" t="s">
        <v>70</v>
      </c>
      <c r="O154" s="13" t="s">
        <v>660</v>
      </c>
      <c r="P154" s="14" t="s">
        <v>763</v>
      </c>
      <c r="Q154" s="10" t="s">
        <v>73</v>
      </c>
      <c r="R154" s="10" t="s">
        <v>74</v>
      </c>
      <c r="S154" s="10" t="s">
        <v>75</v>
      </c>
      <c r="T154" s="10" t="s">
        <v>76</v>
      </c>
      <c r="U154" s="9" t="s">
        <v>77</v>
      </c>
      <c r="V154" s="9" t="s">
        <v>78</v>
      </c>
      <c r="W154" s="9">
        <v>64</v>
      </c>
      <c r="X154" s="9"/>
      <c r="Y154" s="9">
        <v>1.66611</v>
      </c>
      <c r="Z154" s="9">
        <v>-78.14461</v>
      </c>
      <c r="AA154" s="10" t="s">
        <v>79</v>
      </c>
      <c r="AB154" s="10" t="s">
        <v>80</v>
      </c>
      <c r="AC154" s="9"/>
      <c r="AD154" s="9"/>
      <c r="AE154" s="10" t="s">
        <v>80</v>
      </c>
      <c r="AF154" s="10" t="s">
        <v>81</v>
      </c>
      <c r="AG154" s="10" t="s">
        <v>67</v>
      </c>
      <c r="AH154" s="13" t="s">
        <v>660</v>
      </c>
      <c r="AI154" s="9" t="s">
        <v>106</v>
      </c>
      <c r="AJ154" s="10" t="s">
        <v>83</v>
      </c>
      <c r="AK154" s="10" t="s">
        <v>84</v>
      </c>
      <c r="AL154" s="10" t="s">
        <v>85</v>
      </c>
      <c r="AM154" s="9" t="s">
        <v>86</v>
      </c>
      <c r="AN154" s="9" t="s">
        <v>87</v>
      </c>
      <c r="AO154" s="9" t="s">
        <v>107</v>
      </c>
      <c r="AP154" s="9" t="s">
        <v>108</v>
      </c>
      <c r="AQ154" s="9" t="s">
        <v>90</v>
      </c>
      <c r="AR154" s="9" t="s">
        <v>109</v>
      </c>
      <c r="AS154" s="12" t="s">
        <v>92</v>
      </c>
      <c r="AT154" s="9">
        <v>4.62</v>
      </c>
      <c r="AU154" s="12" t="s">
        <v>93</v>
      </c>
      <c r="AV154" s="12" t="s">
        <v>94</v>
      </c>
      <c r="AW154" s="9" t="s">
        <v>95</v>
      </c>
      <c r="AX154" s="10" t="s">
        <v>96</v>
      </c>
      <c r="AY154" s="9" t="s">
        <v>97</v>
      </c>
      <c r="AZ154" s="10" t="s">
        <v>98</v>
      </c>
      <c r="BA154" s="9" t="s">
        <v>903</v>
      </c>
      <c r="BB154" s="10" t="s">
        <v>100</v>
      </c>
      <c r="BC154" s="9" t="s">
        <v>904</v>
      </c>
      <c r="BD154" s="9" t="s">
        <v>102</v>
      </c>
      <c r="BE154" s="9" t="s">
        <v>103</v>
      </c>
      <c r="BF154" s="10" t="s">
        <v>67</v>
      </c>
      <c r="BG154" s="10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</row>
    <row r="155" spans="1:133" ht="13.5" customHeight="1" x14ac:dyDescent="0.35">
      <c r="A155" s="9"/>
      <c r="B155" s="10" t="s">
        <v>59</v>
      </c>
      <c r="C155" s="10" t="s">
        <v>60</v>
      </c>
      <c r="D155" s="10" t="s">
        <v>61</v>
      </c>
      <c r="E155" s="10" t="s">
        <v>62</v>
      </c>
      <c r="F155" s="11" t="s">
        <v>905</v>
      </c>
      <c r="G155" s="10" t="s">
        <v>64</v>
      </c>
      <c r="H155" s="10" t="s">
        <v>65</v>
      </c>
      <c r="I155" s="10" t="s">
        <v>906</v>
      </c>
      <c r="J155" s="10" t="s">
        <v>67</v>
      </c>
      <c r="K155" s="10">
        <v>1</v>
      </c>
      <c r="L155" s="12" t="s">
        <v>68</v>
      </c>
      <c r="M155" s="10" t="s">
        <v>69</v>
      </c>
      <c r="N155" s="10" t="s">
        <v>70</v>
      </c>
      <c r="O155" s="13" t="s">
        <v>660</v>
      </c>
      <c r="P155" s="14" t="s">
        <v>763</v>
      </c>
      <c r="Q155" s="10" t="s">
        <v>73</v>
      </c>
      <c r="R155" s="10" t="s">
        <v>74</v>
      </c>
      <c r="S155" s="10" t="s">
        <v>75</v>
      </c>
      <c r="T155" s="10" t="s">
        <v>76</v>
      </c>
      <c r="U155" s="9" t="s">
        <v>77</v>
      </c>
      <c r="V155" s="9" t="s">
        <v>78</v>
      </c>
      <c r="W155" s="9">
        <v>64</v>
      </c>
      <c r="X155" s="9"/>
      <c r="Y155" s="9">
        <v>1.66625</v>
      </c>
      <c r="Z155" s="9">
        <v>-78.144490000000005</v>
      </c>
      <c r="AA155" s="10" t="s">
        <v>79</v>
      </c>
      <c r="AB155" s="10" t="s">
        <v>80</v>
      </c>
      <c r="AC155" s="9"/>
      <c r="AD155" s="9"/>
      <c r="AE155" s="10" t="s">
        <v>80</v>
      </c>
      <c r="AF155" s="10" t="s">
        <v>81</v>
      </c>
      <c r="AG155" s="10" t="s">
        <v>67</v>
      </c>
      <c r="AH155" s="13" t="s">
        <v>660</v>
      </c>
      <c r="AI155" s="9" t="s">
        <v>330</v>
      </c>
      <c r="AJ155" s="10" t="s">
        <v>83</v>
      </c>
      <c r="AK155" s="10" t="s">
        <v>84</v>
      </c>
      <c r="AL155" s="10" t="s">
        <v>85</v>
      </c>
      <c r="AM155" s="9" t="s">
        <v>86</v>
      </c>
      <c r="AN155" s="9" t="s">
        <v>87</v>
      </c>
      <c r="AO155" s="9" t="s">
        <v>331</v>
      </c>
      <c r="AP155" s="9" t="s">
        <v>332</v>
      </c>
      <c r="AQ155" s="9" t="s">
        <v>90</v>
      </c>
      <c r="AR155" s="9" t="s">
        <v>333</v>
      </c>
      <c r="AS155" s="12" t="s">
        <v>92</v>
      </c>
      <c r="AT155" s="9">
        <v>4.99</v>
      </c>
      <c r="AU155" s="12" t="s">
        <v>93</v>
      </c>
      <c r="AV155" s="12" t="s">
        <v>94</v>
      </c>
      <c r="AW155" s="9" t="s">
        <v>95</v>
      </c>
      <c r="AX155" s="10" t="s">
        <v>96</v>
      </c>
      <c r="AY155" s="9" t="s">
        <v>131</v>
      </c>
      <c r="AZ155" s="10" t="s">
        <v>98</v>
      </c>
      <c r="BA155" s="9" t="s">
        <v>907</v>
      </c>
      <c r="BB155" s="10" t="s">
        <v>100</v>
      </c>
      <c r="BC155" s="9" t="s">
        <v>908</v>
      </c>
      <c r="BD155" s="9" t="s">
        <v>102</v>
      </c>
      <c r="BE155" s="9" t="s">
        <v>103</v>
      </c>
      <c r="BF155" s="10" t="s">
        <v>67</v>
      </c>
      <c r="BG155" s="10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</row>
    <row r="156" spans="1:133" ht="14.25" customHeight="1" x14ac:dyDescent="0.35">
      <c r="A156" s="9"/>
      <c r="B156" s="10" t="s">
        <v>59</v>
      </c>
      <c r="C156" s="10" t="s">
        <v>60</v>
      </c>
      <c r="D156" s="10" t="s">
        <v>61</v>
      </c>
      <c r="E156" s="10" t="s">
        <v>62</v>
      </c>
      <c r="F156" s="11" t="s">
        <v>909</v>
      </c>
      <c r="G156" s="10" t="s">
        <v>64</v>
      </c>
      <c r="H156" s="10" t="s">
        <v>65</v>
      </c>
      <c r="I156" s="10" t="s">
        <v>910</v>
      </c>
      <c r="J156" s="10" t="s">
        <v>67</v>
      </c>
      <c r="K156" s="10">
        <v>1</v>
      </c>
      <c r="L156" s="12" t="s">
        <v>68</v>
      </c>
      <c r="M156" s="10" t="s">
        <v>69</v>
      </c>
      <c r="N156" s="10" t="s">
        <v>70</v>
      </c>
      <c r="O156" s="13" t="s">
        <v>660</v>
      </c>
      <c r="P156" s="14" t="s">
        <v>763</v>
      </c>
      <c r="Q156" s="10" t="s">
        <v>73</v>
      </c>
      <c r="R156" s="10" t="s">
        <v>74</v>
      </c>
      <c r="S156" s="10" t="s">
        <v>75</v>
      </c>
      <c r="T156" s="10" t="s">
        <v>76</v>
      </c>
      <c r="U156" s="9" t="s">
        <v>77</v>
      </c>
      <c r="V156" s="9" t="s">
        <v>78</v>
      </c>
      <c r="W156" s="9">
        <v>64</v>
      </c>
      <c r="X156" s="9"/>
      <c r="Y156" s="9">
        <v>1.66625</v>
      </c>
      <c r="Z156" s="9">
        <v>-78.144490000000005</v>
      </c>
      <c r="AA156" s="10" t="s">
        <v>79</v>
      </c>
      <c r="AB156" s="10" t="s">
        <v>80</v>
      </c>
      <c r="AC156" s="9"/>
      <c r="AD156" s="9"/>
      <c r="AE156" s="10" t="s">
        <v>80</v>
      </c>
      <c r="AF156" s="10" t="s">
        <v>81</v>
      </c>
      <c r="AG156" s="10" t="s">
        <v>67</v>
      </c>
      <c r="AH156" s="13" t="s">
        <v>660</v>
      </c>
      <c r="AI156" s="9" t="s">
        <v>348</v>
      </c>
      <c r="AJ156" s="10" t="s">
        <v>83</v>
      </c>
      <c r="AK156" s="10" t="s">
        <v>84</v>
      </c>
      <c r="AL156" s="10" t="s">
        <v>85</v>
      </c>
      <c r="AM156" s="9" t="s">
        <v>86</v>
      </c>
      <c r="AN156" s="9" t="s">
        <v>87</v>
      </c>
      <c r="AO156" s="9" t="s">
        <v>88</v>
      </c>
      <c r="AP156" s="9" t="s">
        <v>349</v>
      </c>
      <c r="AQ156" s="9" t="s">
        <v>90</v>
      </c>
      <c r="AR156" s="9" t="s">
        <v>350</v>
      </c>
      <c r="AS156" s="12" t="s">
        <v>92</v>
      </c>
      <c r="AT156" s="9">
        <v>3.71</v>
      </c>
      <c r="AU156" s="12" t="s">
        <v>93</v>
      </c>
      <c r="AV156" s="12" t="s">
        <v>94</v>
      </c>
      <c r="AW156" s="9" t="s">
        <v>95</v>
      </c>
      <c r="AX156" s="10" t="s">
        <v>96</v>
      </c>
      <c r="AY156" s="9" t="s">
        <v>131</v>
      </c>
      <c r="AZ156" s="10" t="s">
        <v>98</v>
      </c>
      <c r="BA156" s="9" t="s">
        <v>911</v>
      </c>
      <c r="BB156" s="10" t="s">
        <v>100</v>
      </c>
      <c r="BC156" s="9" t="s">
        <v>908</v>
      </c>
      <c r="BD156" s="9" t="s">
        <v>102</v>
      </c>
      <c r="BE156" s="9" t="s">
        <v>103</v>
      </c>
      <c r="BF156" s="10" t="s">
        <v>67</v>
      </c>
      <c r="BG156" s="10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</row>
    <row r="157" spans="1:133" ht="13.5" customHeight="1" x14ac:dyDescent="0.35">
      <c r="A157" s="9"/>
      <c r="B157" s="10" t="s">
        <v>59</v>
      </c>
      <c r="C157" s="10" t="s">
        <v>60</v>
      </c>
      <c r="D157" s="10" t="s">
        <v>61</v>
      </c>
      <c r="E157" s="10" t="s">
        <v>62</v>
      </c>
      <c r="F157" s="11" t="s">
        <v>912</v>
      </c>
      <c r="G157" s="10" t="s">
        <v>64</v>
      </c>
      <c r="H157" s="10" t="s">
        <v>65</v>
      </c>
      <c r="I157" s="10" t="s">
        <v>913</v>
      </c>
      <c r="J157" s="10" t="s">
        <v>67</v>
      </c>
      <c r="K157" s="10">
        <v>1</v>
      </c>
      <c r="L157" s="12" t="s">
        <v>68</v>
      </c>
      <c r="M157" s="10" t="s">
        <v>69</v>
      </c>
      <c r="N157" s="10" t="s">
        <v>70</v>
      </c>
      <c r="O157" s="13" t="s">
        <v>660</v>
      </c>
      <c r="P157" s="14" t="s">
        <v>763</v>
      </c>
      <c r="Q157" s="10" t="s">
        <v>73</v>
      </c>
      <c r="R157" s="10" t="s">
        <v>74</v>
      </c>
      <c r="S157" s="10" t="s">
        <v>75</v>
      </c>
      <c r="T157" s="10" t="s">
        <v>76</v>
      </c>
      <c r="U157" s="9" t="s">
        <v>77</v>
      </c>
      <c r="V157" s="9" t="s">
        <v>78</v>
      </c>
      <c r="W157" s="9">
        <v>64</v>
      </c>
      <c r="X157" s="9"/>
      <c r="Y157" s="9">
        <v>1.66635</v>
      </c>
      <c r="Z157" s="9">
        <v>-78.144450000000006</v>
      </c>
      <c r="AA157" s="10" t="s">
        <v>79</v>
      </c>
      <c r="AB157" s="10" t="s">
        <v>80</v>
      </c>
      <c r="AC157" s="9"/>
      <c r="AD157" s="9"/>
      <c r="AE157" s="10" t="s">
        <v>80</v>
      </c>
      <c r="AF157" s="10" t="s">
        <v>81</v>
      </c>
      <c r="AG157" s="10" t="s">
        <v>67</v>
      </c>
      <c r="AH157" s="13" t="s">
        <v>660</v>
      </c>
      <c r="AI157" s="9" t="s">
        <v>106</v>
      </c>
      <c r="AJ157" s="10" t="s">
        <v>83</v>
      </c>
      <c r="AK157" s="10" t="s">
        <v>84</v>
      </c>
      <c r="AL157" s="10" t="s">
        <v>85</v>
      </c>
      <c r="AM157" s="9" t="s">
        <v>86</v>
      </c>
      <c r="AN157" s="9" t="s">
        <v>87</v>
      </c>
      <c r="AO157" s="9" t="s">
        <v>107</v>
      </c>
      <c r="AP157" s="9" t="s">
        <v>108</v>
      </c>
      <c r="AQ157" s="9" t="s">
        <v>90</v>
      </c>
      <c r="AR157" s="9" t="s">
        <v>109</v>
      </c>
      <c r="AS157" s="12" t="s">
        <v>92</v>
      </c>
      <c r="AT157" s="9">
        <v>4.83</v>
      </c>
      <c r="AU157" s="12" t="s">
        <v>93</v>
      </c>
      <c r="AV157" s="12" t="s">
        <v>94</v>
      </c>
      <c r="AW157" s="9" t="s">
        <v>95</v>
      </c>
      <c r="AX157" s="10" t="s">
        <v>96</v>
      </c>
      <c r="AY157" s="9" t="s">
        <v>97</v>
      </c>
      <c r="AZ157" s="10" t="s">
        <v>98</v>
      </c>
      <c r="BA157" s="9" t="s">
        <v>914</v>
      </c>
      <c r="BB157" s="10" t="s">
        <v>100</v>
      </c>
      <c r="BC157" s="9" t="s">
        <v>915</v>
      </c>
      <c r="BD157" s="9" t="s">
        <v>102</v>
      </c>
      <c r="BE157" s="9" t="s">
        <v>103</v>
      </c>
      <c r="BF157" s="10" t="s">
        <v>67</v>
      </c>
      <c r="BG157" s="10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</row>
    <row r="158" spans="1:133" ht="13.5" customHeight="1" x14ac:dyDescent="0.35">
      <c r="A158" s="9"/>
      <c r="B158" s="10" t="s">
        <v>59</v>
      </c>
      <c r="C158" s="10" t="s">
        <v>60</v>
      </c>
      <c r="D158" s="10" t="s">
        <v>61</v>
      </c>
      <c r="E158" s="10" t="s">
        <v>62</v>
      </c>
      <c r="F158" s="11" t="s">
        <v>916</v>
      </c>
      <c r="G158" s="10" t="s">
        <v>64</v>
      </c>
      <c r="H158" s="10" t="s">
        <v>65</v>
      </c>
      <c r="I158" s="10" t="s">
        <v>917</v>
      </c>
      <c r="J158" s="10" t="s">
        <v>67</v>
      </c>
      <c r="K158" s="10">
        <v>1</v>
      </c>
      <c r="L158" s="12" t="s">
        <v>68</v>
      </c>
      <c r="M158" s="10" t="s">
        <v>69</v>
      </c>
      <c r="N158" s="10" t="s">
        <v>70</v>
      </c>
      <c r="O158" s="13" t="s">
        <v>660</v>
      </c>
      <c r="P158" s="14" t="s">
        <v>763</v>
      </c>
      <c r="Q158" s="10" t="s">
        <v>73</v>
      </c>
      <c r="R158" s="10" t="s">
        <v>74</v>
      </c>
      <c r="S158" s="10" t="s">
        <v>75</v>
      </c>
      <c r="T158" s="10" t="s">
        <v>76</v>
      </c>
      <c r="U158" s="9" t="s">
        <v>77</v>
      </c>
      <c r="V158" s="9" t="s">
        <v>78</v>
      </c>
      <c r="W158" s="9">
        <v>64</v>
      </c>
      <c r="X158" s="9"/>
      <c r="Y158" s="9">
        <v>1.6661699999999999</v>
      </c>
      <c r="Z158" s="9">
        <v>-78.144549999999995</v>
      </c>
      <c r="AA158" s="10" t="s">
        <v>79</v>
      </c>
      <c r="AB158" s="10" t="s">
        <v>80</v>
      </c>
      <c r="AC158" s="9"/>
      <c r="AD158" s="9"/>
      <c r="AE158" s="10" t="s">
        <v>80</v>
      </c>
      <c r="AF158" s="10" t="s">
        <v>81</v>
      </c>
      <c r="AG158" s="10" t="s">
        <v>67</v>
      </c>
      <c r="AH158" s="13" t="s">
        <v>660</v>
      </c>
      <c r="AI158" s="9" t="s">
        <v>918</v>
      </c>
      <c r="AJ158" s="10" t="s">
        <v>83</v>
      </c>
      <c r="AK158" s="10" t="s">
        <v>84</v>
      </c>
      <c r="AL158" s="10" t="s">
        <v>85</v>
      </c>
      <c r="AM158" s="9" t="s">
        <v>116</v>
      </c>
      <c r="AN158" s="9" t="s">
        <v>225</v>
      </c>
      <c r="AO158" s="9" t="s">
        <v>919</v>
      </c>
      <c r="AP158" s="9" t="s">
        <v>920</v>
      </c>
      <c r="AQ158" s="9" t="s">
        <v>90</v>
      </c>
      <c r="AR158" s="9" t="s">
        <v>129</v>
      </c>
      <c r="AS158" s="12" t="s">
        <v>92</v>
      </c>
      <c r="AT158" s="9">
        <v>27.25</v>
      </c>
      <c r="AU158" s="12" t="s">
        <v>93</v>
      </c>
      <c r="AV158" s="12" t="s">
        <v>94</v>
      </c>
      <c r="AW158" s="9" t="s">
        <v>95</v>
      </c>
      <c r="AX158" s="10" t="s">
        <v>96</v>
      </c>
      <c r="AY158" s="9" t="s">
        <v>131</v>
      </c>
      <c r="AZ158" s="10" t="s">
        <v>98</v>
      </c>
      <c r="BA158" s="9" t="s">
        <v>921</v>
      </c>
      <c r="BB158" s="10" t="s">
        <v>100</v>
      </c>
      <c r="BC158" s="9" t="s">
        <v>745</v>
      </c>
      <c r="BD158" s="9" t="s">
        <v>102</v>
      </c>
      <c r="BE158" s="9" t="s">
        <v>103</v>
      </c>
      <c r="BF158" s="10" t="s">
        <v>67</v>
      </c>
      <c r="BG158" s="10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</row>
    <row r="159" spans="1:133" ht="13.5" customHeight="1" x14ac:dyDescent="0.35">
      <c r="A159" s="9"/>
      <c r="B159" s="10" t="s">
        <v>59</v>
      </c>
      <c r="C159" s="10" t="s">
        <v>60</v>
      </c>
      <c r="D159" s="10" t="s">
        <v>61</v>
      </c>
      <c r="E159" s="10" t="s">
        <v>62</v>
      </c>
      <c r="F159" s="11" t="s">
        <v>922</v>
      </c>
      <c r="G159" s="10" t="s">
        <v>64</v>
      </c>
      <c r="H159" s="10" t="s">
        <v>65</v>
      </c>
      <c r="I159" s="10" t="s">
        <v>923</v>
      </c>
      <c r="J159" s="10" t="s">
        <v>67</v>
      </c>
      <c r="K159" s="10">
        <v>1</v>
      </c>
      <c r="L159" s="12" t="s">
        <v>68</v>
      </c>
      <c r="M159" s="10" t="s">
        <v>69</v>
      </c>
      <c r="N159" s="10" t="s">
        <v>70</v>
      </c>
      <c r="O159" s="13" t="s">
        <v>660</v>
      </c>
      <c r="P159" s="14" t="s">
        <v>763</v>
      </c>
      <c r="Q159" s="10" t="s">
        <v>73</v>
      </c>
      <c r="R159" s="10" t="s">
        <v>74</v>
      </c>
      <c r="S159" s="10" t="s">
        <v>75</v>
      </c>
      <c r="T159" s="10" t="s">
        <v>76</v>
      </c>
      <c r="U159" s="9" t="s">
        <v>77</v>
      </c>
      <c r="V159" s="9" t="s">
        <v>78</v>
      </c>
      <c r="W159" s="9">
        <v>64</v>
      </c>
      <c r="X159" s="9"/>
      <c r="Y159" s="9">
        <v>1.6661699999999999</v>
      </c>
      <c r="Z159" s="9">
        <v>-78.144549999999995</v>
      </c>
      <c r="AA159" s="10" t="s">
        <v>79</v>
      </c>
      <c r="AB159" s="10" t="s">
        <v>80</v>
      </c>
      <c r="AC159" s="9"/>
      <c r="AD159" s="9"/>
      <c r="AE159" s="10" t="s">
        <v>80</v>
      </c>
      <c r="AF159" s="10" t="s">
        <v>81</v>
      </c>
      <c r="AG159" s="10" t="s">
        <v>67</v>
      </c>
      <c r="AH159" s="13" t="s">
        <v>660</v>
      </c>
      <c r="AI159" s="9" t="s">
        <v>924</v>
      </c>
      <c r="AJ159" s="10" t="s">
        <v>83</v>
      </c>
      <c r="AK159" s="10" t="s">
        <v>84</v>
      </c>
      <c r="AL159" s="10" t="s">
        <v>85</v>
      </c>
      <c r="AM159" s="9" t="s">
        <v>116</v>
      </c>
      <c r="AN159" s="9" t="s">
        <v>117</v>
      </c>
      <c r="AO159" s="9" t="s">
        <v>234</v>
      </c>
      <c r="AP159" s="9" t="s">
        <v>925</v>
      </c>
      <c r="AQ159" s="9" t="s">
        <v>90</v>
      </c>
      <c r="AR159" s="9" t="s">
        <v>926</v>
      </c>
      <c r="AS159" s="12" t="s">
        <v>92</v>
      </c>
      <c r="AT159" s="9">
        <v>30.43</v>
      </c>
      <c r="AU159" s="12" t="s">
        <v>93</v>
      </c>
      <c r="AV159" s="12" t="s">
        <v>94</v>
      </c>
      <c r="AW159" s="9" t="s">
        <v>308</v>
      </c>
      <c r="AX159" s="10" t="s">
        <v>96</v>
      </c>
      <c r="AY159" s="9" t="s">
        <v>361</v>
      </c>
      <c r="AZ159" s="10" t="s">
        <v>98</v>
      </c>
      <c r="BA159" s="9" t="s">
        <v>927</v>
      </c>
      <c r="BB159" s="10" t="s">
        <v>100</v>
      </c>
      <c r="BC159" s="9" t="s">
        <v>928</v>
      </c>
      <c r="BD159" s="9" t="s">
        <v>102</v>
      </c>
      <c r="BE159" s="9" t="s">
        <v>103</v>
      </c>
      <c r="BF159" s="10" t="s">
        <v>67</v>
      </c>
      <c r="BG159" s="10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</row>
    <row r="160" spans="1:133" ht="13.5" customHeight="1" x14ac:dyDescent="0.35">
      <c r="A160" s="9"/>
      <c r="B160" s="10" t="s">
        <v>59</v>
      </c>
      <c r="C160" s="10" t="s">
        <v>60</v>
      </c>
      <c r="D160" s="10" t="s">
        <v>61</v>
      </c>
      <c r="E160" s="10" t="s">
        <v>62</v>
      </c>
      <c r="F160" s="11" t="s">
        <v>929</v>
      </c>
      <c r="G160" s="10" t="s">
        <v>64</v>
      </c>
      <c r="H160" s="10" t="s">
        <v>65</v>
      </c>
      <c r="I160" s="10" t="s">
        <v>930</v>
      </c>
      <c r="J160" s="10" t="s">
        <v>67</v>
      </c>
      <c r="K160" s="10">
        <v>1</v>
      </c>
      <c r="L160" s="12" t="s">
        <v>68</v>
      </c>
      <c r="M160" s="10" t="s">
        <v>69</v>
      </c>
      <c r="N160" s="10" t="s">
        <v>70</v>
      </c>
      <c r="O160" s="13" t="s">
        <v>660</v>
      </c>
      <c r="P160" s="14" t="s">
        <v>763</v>
      </c>
      <c r="Q160" s="10" t="s">
        <v>73</v>
      </c>
      <c r="R160" s="10" t="s">
        <v>74</v>
      </c>
      <c r="S160" s="10" t="s">
        <v>75</v>
      </c>
      <c r="T160" s="10" t="s">
        <v>76</v>
      </c>
      <c r="U160" s="9" t="s">
        <v>77</v>
      </c>
      <c r="V160" s="9" t="s">
        <v>78</v>
      </c>
      <c r="W160" s="9">
        <v>64</v>
      </c>
      <c r="X160" s="9"/>
      <c r="Y160" s="9">
        <v>1.6661699999999999</v>
      </c>
      <c r="Z160" s="9">
        <v>-78.144549999999995</v>
      </c>
      <c r="AA160" s="10" t="s">
        <v>79</v>
      </c>
      <c r="AB160" s="10" t="s">
        <v>80</v>
      </c>
      <c r="AC160" s="9"/>
      <c r="AD160" s="9"/>
      <c r="AE160" s="10" t="s">
        <v>80</v>
      </c>
      <c r="AF160" s="10" t="s">
        <v>81</v>
      </c>
      <c r="AG160" s="10" t="s">
        <v>67</v>
      </c>
      <c r="AH160" s="13" t="s">
        <v>660</v>
      </c>
      <c r="AI160" s="9" t="s">
        <v>918</v>
      </c>
      <c r="AJ160" s="10" t="s">
        <v>83</v>
      </c>
      <c r="AK160" s="10" t="s">
        <v>84</v>
      </c>
      <c r="AL160" s="10" t="s">
        <v>85</v>
      </c>
      <c r="AM160" s="9" t="s">
        <v>116</v>
      </c>
      <c r="AN160" s="9" t="s">
        <v>225</v>
      </c>
      <c r="AO160" s="9" t="s">
        <v>919</v>
      </c>
      <c r="AP160" s="9" t="s">
        <v>920</v>
      </c>
      <c r="AQ160" s="9" t="s">
        <v>90</v>
      </c>
      <c r="AR160" s="9" t="s">
        <v>129</v>
      </c>
      <c r="AS160" s="12" t="s">
        <v>92</v>
      </c>
      <c r="AT160" s="9">
        <v>26.23</v>
      </c>
      <c r="AU160" s="12" t="s">
        <v>93</v>
      </c>
      <c r="AV160" s="12" t="s">
        <v>94</v>
      </c>
      <c r="AW160" s="9" t="s">
        <v>728</v>
      </c>
      <c r="AX160" s="10" t="s">
        <v>96</v>
      </c>
      <c r="AY160" s="9" t="s">
        <v>361</v>
      </c>
      <c r="AZ160" s="10" t="s">
        <v>98</v>
      </c>
      <c r="BA160" s="9" t="s">
        <v>931</v>
      </c>
      <c r="BB160" s="10" t="s">
        <v>100</v>
      </c>
      <c r="BC160" s="9" t="s">
        <v>811</v>
      </c>
      <c r="BD160" s="9" t="s">
        <v>102</v>
      </c>
      <c r="BE160" s="9" t="s">
        <v>103</v>
      </c>
      <c r="BF160" s="10" t="s">
        <v>67</v>
      </c>
      <c r="BG160" s="10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</row>
    <row r="161" spans="1:133" ht="13.5" customHeight="1" x14ac:dyDescent="0.35">
      <c r="A161" s="9"/>
      <c r="B161" s="10" t="s">
        <v>59</v>
      </c>
      <c r="C161" s="10" t="s">
        <v>60</v>
      </c>
      <c r="D161" s="10" t="s">
        <v>61</v>
      </c>
      <c r="E161" s="10" t="s">
        <v>62</v>
      </c>
      <c r="F161" s="11" t="s">
        <v>932</v>
      </c>
      <c r="G161" s="10" t="s">
        <v>64</v>
      </c>
      <c r="H161" s="10" t="s">
        <v>65</v>
      </c>
      <c r="I161" s="10" t="s">
        <v>933</v>
      </c>
      <c r="J161" s="10" t="s">
        <v>67</v>
      </c>
      <c r="K161" s="10">
        <v>1</v>
      </c>
      <c r="L161" s="12" t="s">
        <v>68</v>
      </c>
      <c r="M161" s="10" t="s">
        <v>69</v>
      </c>
      <c r="N161" s="10" t="s">
        <v>70</v>
      </c>
      <c r="O161" s="13" t="s">
        <v>660</v>
      </c>
      <c r="P161" s="14" t="s">
        <v>934</v>
      </c>
      <c r="Q161" s="10" t="s">
        <v>73</v>
      </c>
      <c r="R161" s="10" t="s">
        <v>74</v>
      </c>
      <c r="S161" s="10" t="s">
        <v>75</v>
      </c>
      <c r="T161" s="10" t="s">
        <v>76</v>
      </c>
      <c r="U161" s="9" t="s">
        <v>77</v>
      </c>
      <c r="V161" s="9" t="s">
        <v>78</v>
      </c>
      <c r="W161" s="9">
        <v>56</v>
      </c>
      <c r="X161" s="9"/>
      <c r="Y161" s="9">
        <v>1.66794</v>
      </c>
      <c r="Z161" s="9">
        <v>-78.144059999999996</v>
      </c>
      <c r="AA161" s="10" t="s">
        <v>79</v>
      </c>
      <c r="AB161" s="10" t="s">
        <v>80</v>
      </c>
      <c r="AC161" s="9"/>
      <c r="AD161" s="9"/>
      <c r="AE161" s="10" t="s">
        <v>80</v>
      </c>
      <c r="AF161" s="10" t="s">
        <v>81</v>
      </c>
      <c r="AG161" s="10" t="s">
        <v>67</v>
      </c>
      <c r="AH161" s="13" t="s">
        <v>660</v>
      </c>
      <c r="AI161" s="9" t="s">
        <v>935</v>
      </c>
      <c r="AJ161" s="10" t="s">
        <v>83</v>
      </c>
      <c r="AK161" s="10" t="s">
        <v>84</v>
      </c>
      <c r="AL161" s="10" t="s">
        <v>85</v>
      </c>
      <c r="AM161" s="9" t="s">
        <v>116</v>
      </c>
      <c r="AN161" s="9" t="s">
        <v>117</v>
      </c>
      <c r="AO161" s="9" t="s">
        <v>936</v>
      </c>
      <c r="AP161" s="9" t="s">
        <v>937</v>
      </c>
      <c r="AQ161" s="9" t="s">
        <v>90</v>
      </c>
      <c r="AR161" s="9" t="s">
        <v>129</v>
      </c>
      <c r="AS161" s="12" t="s">
        <v>92</v>
      </c>
      <c r="AT161" s="9">
        <v>30.78</v>
      </c>
      <c r="AU161" s="12" t="s">
        <v>93</v>
      </c>
      <c r="AV161" s="12" t="s">
        <v>94</v>
      </c>
      <c r="AW161" s="9" t="s">
        <v>308</v>
      </c>
      <c r="AX161" s="10" t="s">
        <v>96</v>
      </c>
      <c r="AY161" s="9" t="s">
        <v>97</v>
      </c>
      <c r="AZ161" s="10" t="s">
        <v>98</v>
      </c>
      <c r="BA161" s="9" t="s">
        <v>938</v>
      </c>
      <c r="BB161" s="10" t="s">
        <v>100</v>
      </c>
      <c r="BC161" s="9" t="s">
        <v>939</v>
      </c>
      <c r="BD161" s="9" t="s">
        <v>102</v>
      </c>
      <c r="BE161" s="9" t="s">
        <v>103</v>
      </c>
      <c r="BF161" s="10" t="s">
        <v>67</v>
      </c>
      <c r="BG161" s="10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</row>
    <row r="162" spans="1:133" ht="13.5" customHeight="1" x14ac:dyDescent="0.35">
      <c r="A162" s="9"/>
      <c r="B162" s="10" t="s">
        <v>59</v>
      </c>
      <c r="C162" s="10" t="s">
        <v>60</v>
      </c>
      <c r="D162" s="10" t="s">
        <v>61</v>
      </c>
      <c r="E162" s="10" t="s">
        <v>62</v>
      </c>
      <c r="F162" s="11" t="s">
        <v>940</v>
      </c>
      <c r="G162" s="10" t="s">
        <v>64</v>
      </c>
      <c r="H162" s="10" t="s">
        <v>65</v>
      </c>
      <c r="I162" s="10" t="s">
        <v>941</v>
      </c>
      <c r="J162" s="10" t="s">
        <v>67</v>
      </c>
      <c r="K162" s="10">
        <v>1</v>
      </c>
      <c r="L162" s="12" t="s">
        <v>68</v>
      </c>
      <c r="M162" s="10" t="s">
        <v>69</v>
      </c>
      <c r="N162" s="10" t="s">
        <v>70</v>
      </c>
      <c r="O162" s="13" t="s">
        <v>660</v>
      </c>
      <c r="P162" s="14" t="s">
        <v>934</v>
      </c>
      <c r="Q162" s="10" t="s">
        <v>73</v>
      </c>
      <c r="R162" s="10" t="s">
        <v>74</v>
      </c>
      <c r="S162" s="10" t="s">
        <v>75</v>
      </c>
      <c r="T162" s="10" t="s">
        <v>76</v>
      </c>
      <c r="U162" s="9" t="s">
        <v>77</v>
      </c>
      <c r="V162" s="9" t="s">
        <v>78</v>
      </c>
      <c r="W162" s="9">
        <v>57</v>
      </c>
      <c r="X162" s="9"/>
      <c r="Y162" s="9">
        <v>1.66784</v>
      </c>
      <c r="Z162" s="9">
        <v>-78.144040000000004</v>
      </c>
      <c r="AA162" s="10" t="s">
        <v>79</v>
      </c>
      <c r="AB162" s="10" t="s">
        <v>80</v>
      </c>
      <c r="AC162" s="9"/>
      <c r="AD162" s="9"/>
      <c r="AE162" s="10" t="s">
        <v>80</v>
      </c>
      <c r="AF162" s="10" t="s">
        <v>81</v>
      </c>
      <c r="AG162" s="10" t="s">
        <v>67</v>
      </c>
      <c r="AH162" s="13" t="s">
        <v>660</v>
      </c>
      <c r="AI162" s="9" t="s">
        <v>768</v>
      </c>
      <c r="AJ162" s="10" t="s">
        <v>83</v>
      </c>
      <c r="AK162" s="10" t="s">
        <v>84</v>
      </c>
      <c r="AL162" s="10" t="s">
        <v>85</v>
      </c>
      <c r="AM162" s="9" t="s">
        <v>116</v>
      </c>
      <c r="AN162" s="9" t="s">
        <v>117</v>
      </c>
      <c r="AO162" s="9" t="s">
        <v>769</v>
      </c>
      <c r="AP162" s="9" t="s">
        <v>770</v>
      </c>
      <c r="AQ162" s="9" t="s">
        <v>90</v>
      </c>
      <c r="AR162" s="9" t="s">
        <v>771</v>
      </c>
      <c r="AS162" s="12" t="s">
        <v>92</v>
      </c>
      <c r="AT162" s="9">
        <v>32.4</v>
      </c>
      <c r="AU162" s="12" t="s">
        <v>93</v>
      </c>
      <c r="AV162" s="12" t="s">
        <v>94</v>
      </c>
      <c r="AW162" s="9" t="s">
        <v>95</v>
      </c>
      <c r="AX162" s="10" t="s">
        <v>96</v>
      </c>
      <c r="AY162" s="9" t="s">
        <v>942</v>
      </c>
      <c r="AZ162" s="10" t="s">
        <v>98</v>
      </c>
      <c r="BA162" s="9" t="s">
        <v>943</v>
      </c>
      <c r="BB162" s="10" t="s">
        <v>100</v>
      </c>
      <c r="BC162" s="9" t="s">
        <v>944</v>
      </c>
      <c r="BD162" s="9" t="s">
        <v>102</v>
      </c>
      <c r="BE162" s="9" t="s">
        <v>103</v>
      </c>
      <c r="BF162" s="10" t="s">
        <v>67</v>
      </c>
      <c r="BG162" s="10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</row>
    <row r="163" spans="1:133" ht="13.5" customHeight="1" x14ac:dyDescent="0.35">
      <c r="A163" s="9"/>
      <c r="B163" s="10" t="s">
        <v>59</v>
      </c>
      <c r="C163" s="10" t="s">
        <v>60</v>
      </c>
      <c r="D163" s="10" t="s">
        <v>61</v>
      </c>
      <c r="E163" s="10" t="s">
        <v>62</v>
      </c>
      <c r="F163" s="11" t="s">
        <v>945</v>
      </c>
      <c r="G163" s="10" t="s">
        <v>64</v>
      </c>
      <c r="H163" s="10" t="s">
        <v>65</v>
      </c>
      <c r="I163" s="10" t="s">
        <v>946</v>
      </c>
      <c r="J163" s="10" t="s">
        <v>67</v>
      </c>
      <c r="K163" s="10">
        <v>1</v>
      </c>
      <c r="L163" s="12" t="s">
        <v>68</v>
      </c>
      <c r="M163" s="10" t="s">
        <v>69</v>
      </c>
      <c r="N163" s="10" t="s">
        <v>70</v>
      </c>
      <c r="O163" s="13" t="s">
        <v>660</v>
      </c>
      <c r="P163" s="14" t="s">
        <v>763</v>
      </c>
      <c r="Q163" s="10" t="s">
        <v>73</v>
      </c>
      <c r="R163" s="10" t="s">
        <v>74</v>
      </c>
      <c r="S163" s="10" t="s">
        <v>75</v>
      </c>
      <c r="T163" s="10" t="s">
        <v>76</v>
      </c>
      <c r="U163" s="9" t="s">
        <v>77</v>
      </c>
      <c r="V163" s="9" t="s">
        <v>78</v>
      </c>
      <c r="W163" s="9">
        <v>64</v>
      </c>
      <c r="X163" s="9"/>
      <c r="Y163" s="9">
        <v>1.6664000000000001</v>
      </c>
      <c r="Z163" s="9">
        <v>-78.144559999999998</v>
      </c>
      <c r="AA163" s="10" t="s">
        <v>79</v>
      </c>
      <c r="AB163" s="10" t="s">
        <v>80</v>
      </c>
      <c r="AC163" s="9"/>
      <c r="AD163" s="9"/>
      <c r="AE163" s="10" t="s">
        <v>80</v>
      </c>
      <c r="AF163" s="10" t="s">
        <v>81</v>
      </c>
      <c r="AG163" s="10" t="s">
        <v>67</v>
      </c>
      <c r="AH163" s="13" t="s">
        <v>660</v>
      </c>
      <c r="AI163" s="9" t="s">
        <v>947</v>
      </c>
      <c r="AJ163" s="10" t="s">
        <v>83</v>
      </c>
      <c r="AK163" s="10" t="s">
        <v>84</v>
      </c>
      <c r="AL163" s="10" t="s">
        <v>85</v>
      </c>
      <c r="AM163" s="9" t="s">
        <v>116</v>
      </c>
      <c r="AN163" s="9" t="s">
        <v>423</v>
      </c>
      <c r="AO163" s="9" t="s">
        <v>948</v>
      </c>
      <c r="AP163" s="9" t="s">
        <v>949</v>
      </c>
      <c r="AQ163" s="9" t="s">
        <v>90</v>
      </c>
      <c r="AR163" s="9" t="s">
        <v>950</v>
      </c>
      <c r="AS163" s="12" t="s">
        <v>92</v>
      </c>
      <c r="AT163" s="9">
        <v>10.54</v>
      </c>
      <c r="AU163" s="12" t="s">
        <v>93</v>
      </c>
      <c r="AV163" s="12" t="s">
        <v>94</v>
      </c>
      <c r="AW163" s="9" t="s">
        <v>308</v>
      </c>
      <c r="AX163" s="10" t="s">
        <v>96</v>
      </c>
      <c r="AY163" s="9" t="s">
        <v>97</v>
      </c>
      <c r="AZ163" s="10" t="s">
        <v>98</v>
      </c>
      <c r="BA163" s="9" t="s">
        <v>951</v>
      </c>
      <c r="BB163" s="10" t="s">
        <v>100</v>
      </c>
      <c r="BC163" s="9" t="s">
        <v>952</v>
      </c>
      <c r="BD163" s="9" t="s">
        <v>102</v>
      </c>
      <c r="BE163" s="9" t="s">
        <v>103</v>
      </c>
      <c r="BF163" s="10" t="s">
        <v>67</v>
      </c>
      <c r="BG163" s="10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</row>
    <row r="164" spans="1:133" ht="13.5" customHeight="1" x14ac:dyDescent="0.35">
      <c r="A164" s="9"/>
      <c r="B164" s="10" t="s">
        <v>59</v>
      </c>
      <c r="C164" s="10" t="s">
        <v>60</v>
      </c>
      <c r="D164" s="10" t="s">
        <v>61</v>
      </c>
      <c r="E164" s="10" t="s">
        <v>62</v>
      </c>
      <c r="F164" s="11" t="s">
        <v>953</v>
      </c>
      <c r="G164" s="10" t="s">
        <v>64</v>
      </c>
      <c r="H164" s="10" t="s">
        <v>65</v>
      </c>
      <c r="I164" s="10" t="s">
        <v>954</v>
      </c>
      <c r="J164" s="10" t="s">
        <v>67</v>
      </c>
      <c r="K164" s="10">
        <v>1</v>
      </c>
      <c r="L164" s="12" t="s">
        <v>68</v>
      </c>
      <c r="M164" s="10" t="s">
        <v>69</v>
      </c>
      <c r="N164" s="10" t="s">
        <v>70</v>
      </c>
      <c r="O164" s="13" t="s">
        <v>660</v>
      </c>
      <c r="P164" s="14" t="s">
        <v>763</v>
      </c>
      <c r="Q164" s="10" t="s">
        <v>73</v>
      </c>
      <c r="R164" s="10" t="s">
        <v>74</v>
      </c>
      <c r="S164" s="10" t="s">
        <v>75</v>
      </c>
      <c r="T164" s="10" t="s">
        <v>76</v>
      </c>
      <c r="U164" s="9" t="s">
        <v>77</v>
      </c>
      <c r="V164" s="9" t="s">
        <v>78</v>
      </c>
      <c r="W164" s="9">
        <v>64</v>
      </c>
      <c r="X164" s="9"/>
      <c r="Y164" s="9">
        <v>1.6664000000000001</v>
      </c>
      <c r="Z164" s="9">
        <v>-78.144559999999998</v>
      </c>
      <c r="AA164" s="10" t="s">
        <v>79</v>
      </c>
      <c r="AB164" s="10" t="s">
        <v>80</v>
      </c>
      <c r="AC164" s="9"/>
      <c r="AD164" s="9"/>
      <c r="AE164" s="10" t="s">
        <v>80</v>
      </c>
      <c r="AF164" s="10" t="s">
        <v>81</v>
      </c>
      <c r="AG164" s="10" t="s">
        <v>67</v>
      </c>
      <c r="AH164" s="13" t="s">
        <v>660</v>
      </c>
      <c r="AI164" s="9" t="s">
        <v>955</v>
      </c>
      <c r="AJ164" s="10" t="s">
        <v>83</v>
      </c>
      <c r="AK164" s="10" t="s">
        <v>84</v>
      </c>
      <c r="AL164" s="10" t="s">
        <v>85</v>
      </c>
      <c r="AM164" s="9" t="s">
        <v>116</v>
      </c>
      <c r="AN164" s="9" t="s">
        <v>117</v>
      </c>
      <c r="AO164" s="9" t="s">
        <v>936</v>
      </c>
      <c r="AP164" s="9" t="s">
        <v>956</v>
      </c>
      <c r="AQ164" s="9" t="s">
        <v>90</v>
      </c>
      <c r="AR164" s="9" t="s">
        <v>957</v>
      </c>
      <c r="AS164" s="12" t="s">
        <v>92</v>
      </c>
      <c r="AT164" s="9">
        <v>34.44</v>
      </c>
      <c r="AU164" s="12" t="s">
        <v>93</v>
      </c>
      <c r="AV164" s="12" t="s">
        <v>94</v>
      </c>
      <c r="AW164" s="9" t="s">
        <v>130</v>
      </c>
      <c r="AX164" s="10" t="s">
        <v>96</v>
      </c>
      <c r="AY164" s="9" t="s">
        <v>97</v>
      </c>
      <c r="AZ164" s="10" t="s">
        <v>98</v>
      </c>
      <c r="BA164" s="9" t="s">
        <v>958</v>
      </c>
      <c r="BB164" s="10" t="s">
        <v>100</v>
      </c>
      <c r="BC164" s="9" t="s">
        <v>959</v>
      </c>
      <c r="BD164" s="9" t="s">
        <v>102</v>
      </c>
      <c r="BE164" s="9" t="s">
        <v>103</v>
      </c>
      <c r="BF164" s="10" t="s">
        <v>67</v>
      </c>
      <c r="BG164" s="10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</row>
    <row r="165" spans="1:133" ht="13.5" customHeight="1" x14ac:dyDescent="0.35">
      <c r="A165" s="9"/>
      <c r="B165" s="10" t="s">
        <v>59</v>
      </c>
      <c r="C165" s="10" t="s">
        <v>60</v>
      </c>
      <c r="D165" s="10" t="s">
        <v>61</v>
      </c>
      <c r="E165" s="10" t="s">
        <v>62</v>
      </c>
      <c r="F165" s="11" t="s">
        <v>960</v>
      </c>
      <c r="G165" s="10" t="s">
        <v>64</v>
      </c>
      <c r="H165" s="10" t="s">
        <v>65</v>
      </c>
      <c r="I165" s="10" t="s">
        <v>961</v>
      </c>
      <c r="J165" s="10" t="s">
        <v>67</v>
      </c>
      <c r="K165" s="10">
        <v>1</v>
      </c>
      <c r="L165" s="12" t="s">
        <v>68</v>
      </c>
      <c r="M165" s="10" t="s">
        <v>69</v>
      </c>
      <c r="N165" s="10" t="s">
        <v>70</v>
      </c>
      <c r="O165" s="13" t="s">
        <v>660</v>
      </c>
      <c r="P165" s="14" t="s">
        <v>934</v>
      </c>
      <c r="Q165" s="10" t="s">
        <v>73</v>
      </c>
      <c r="R165" s="10" t="s">
        <v>74</v>
      </c>
      <c r="S165" s="10" t="s">
        <v>75</v>
      </c>
      <c r="T165" s="10" t="s">
        <v>76</v>
      </c>
      <c r="U165" s="9" t="s">
        <v>77</v>
      </c>
      <c r="V165" s="9" t="s">
        <v>78</v>
      </c>
      <c r="W165" s="9">
        <v>57</v>
      </c>
      <c r="X165" s="9"/>
      <c r="Y165" s="9">
        <v>1.66777</v>
      </c>
      <c r="Z165" s="9">
        <v>-78.144009999999994</v>
      </c>
      <c r="AA165" s="10" t="s">
        <v>79</v>
      </c>
      <c r="AB165" s="10" t="s">
        <v>80</v>
      </c>
      <c r="AC165" s="9"/>
      <c r="AD165" s="9"/>
      <c r="AE165" s="10" t="s">
        <v>80</v>
      </c>
      <c r="AF165" s="10" t="s">
        <v>81</v>
      </c>
      <c r="AG165" s="10" t="s">
        <v>67</v>
      </c>
      <c r="AH165" s="13" t="s">
        <v>660</v>
      </c>
      <c r="AI165" s="9" t="s">
        <v>918</v>
      </c>
      <c r="AJ165" s="10" t="s">
        <v>83</v>
      </c>
      <c r="AK165" s="10" t="s">
        <v>84</v>
      </c>
      <c r="AL165" s="10" t="s">
        <v>85</v>
      </c>
      <c r="AM165" s="9" t="s">
        <v>116</v>
      </c>
      <c r="AN165" s="9" t="s">
        <v>225</v>
      </c>
      <c r="AO165" s="9" t="s">
        <v>919</v>
      </c>
      <c r="AP165" s="9" t="s">
        <v>920</v>
      </c>
      <c r="AQ165" s="9" t="s">
        <v>90</v>
      </c>
      <c r="AR165" s="9" t="s">
        <v>129</v>
      </c>
      <c r="AS165" s="12" t="s">
        <v>92</v>
      </c>
      <c r="AT165" s="9">
        <v>26.63</v>
      </c>
      <c r="AU165" s="12" t="s">
        <v>93</v>
      </c>
      <c r="AV165" s="12" t="s">
        <v>94</v>
      </c>
      <c r="AW165" s="9" t="s">
        <v>95</v>
      </c>
      <c r="AX165" s="10" t="s">
        <v>96</v>
      </c>
      <c r="AY165" s="9" t="s">
        <v>131</v>
      </c>
      <c r="AZ165" s="10" t="s">
        <v>98</v>
      </c>
      <c r="BA165" s="9" t="s">
        <v>962</v>
      </c>
      <c r="BB165" s="10" t="s">
        <v>100</v>
      </c>
      <c r="BC165" s="9" t="s">
        <v>963</v>
      </c>
      <c r="BD165" s="9" t="s">
        <v>102</v>
      </c>
      <c r="BE165" s="9" t="s">
        <v>103</v>
      </c>
      <c r="BF165" s="10" t="s">
        <v>67</v>
      </c>
      <c r="BG165" s="10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</row>
    <row r="166" spans="1:133" ht="13.5" customHeight="1" x14ac:dyDescent="0.35">
      <c r="A166" s="9"/>
      <c r="B166" s="10" t="s">
        <v>59</v>
      </c>
      <c r="C166" s="10" t="s">
        <v>60</v>
      </c>
      <c r="D166" s="10" t="s">
        <v>61</v>
      </c>
      <c r="E166" s="10" t="s">
        <v>62</v>
      </c>
      <c r="F166" s="11" t="s">
        <v>964</v>
      </c>
      <c r="G166" s="10" t="s">
        <v>64</v>
      </c>
      <c r="H166" s="10" t="s">
        <v>65</v>
      </c>
      <c r="I166" s="10" t="s">
        <v>965</v>
      </c>
      <c r="J166" s="10" t="s">
        <v>67</v>
      </c>
      <c r="K166" s="10">
        <v>1</v>
      </c>
      <c r="L166" s="12" t="s">
        <v>68</v>
      </c>
      <c r="M166" s="10" t="s">
        <v>69</v>
      </c>
      <c r="N166" s="10" t="s">
        <v>70</v>
      </c>
      <c r="O166" s="13" t="s">
        <v>660</v>
      </c>
      <c r="P166" s="14" t="s">
        <v>763</v>
      </c>
      <c r="Q166" s="10" t="s">
        <v>73</v>
      </c>
      <c r="R166" s="10" t="s">
        <v>74</v>
      </c>
      <c r="S166" s="10" t="s">
        <v>75</v>
      </c>
      <c r="T166" s="10" t="s">
        <v>76</v>
      </c>
      <c r="U166" s="9" t="s">
        <v>77</v>
      </c>
      <c r="V166" s="9" t="s">
        <v>78</v>
      </c>
      <c r="W166" s="9">
        <v>64</v>
      </c>
      <c r="X166" s="9"/>
      <c r="Y166" s="9">
        <v>1.66611</v>
      </c>
      <c r="Z166" s="9">
        <v>-78.14461</v>
      </c>
      <c r="AA166" s="10" t="s">
        <v>79</v>
      </c>
      <c r="AB166" s="10" t="s">
        <v>80</v>
      </c>
      <c r="AC166" s="9"/>
      <c r="AD166" s="9"/>
      <c r="AE166" s="10" t="s">
        <v>80</v>
      </c>
      <c r="AF166" s="10" t="s">
        <v>81</v>
      </c>
      <c r="AG166" s="10" t="s">
        <v>67</v>
      </c>
      <c r="AH166" s="13" t="s">
        <v>660</v>
      </c>
      <c r="AI166" s="9" t="s">
        <v>966</v>
      </c>
      <c r="AJ166" s="10" t="s">
        <v>83</v>
      </c>
      <c r="AK166" s="10" t="s">
        <v>84</v>
      </c>
      <c r="AL166" s="10" t="s">
        <v>85</v>
      </c>
      <c r="AM166" s="9" t="s">
        <v>116</v>
      </c>
      <c r="AN166" s="9" t="s">
        <v>225</v>
      </c>
      <c r="AO166" s="9" t="s">
        <v>967</v>
      </c>
      <c r="AP166" s="9" t="s">
        <v>968</v>
      </c>
      <c r="AQ166" s="9" t="s">
        <v>90</v>
      </c>
      <c r="AR166" s="9" t="s">
        <v>969</v>
      </c>
      <c r="AS166" s="12" t="s">
        <v>92</v>
      </c>
      <c r="AT166" s="9">
        <v>19.510000000000002</v>
      </c>
      <c r="AU166" s="12" t="s">
        <v>93</v>
      </c>
      <c r="AV166" s="12" t="s">
        <v>94</v>
      </c>
      <c r="AW166" s="9" t="s">
        <v>95</v>
      </c>
      <c r="AX166" s="10" t="s">
        <v>96</v>
      </c>
      <c r="AY166" s="9" t="s">
        <v>131</v>
      </c>
      <c r="AZ166" s="10" t="s">
        <v>98</v>
      </c>
      <c r="BA166" s="9" t="s">
        <v>970</v>
      </c>
      <c r="BB166" s="10" t="s">
        <v>100</v>
      </c>
      <c r="BC166" s="9" t="s">
        <v>971</v>
      </c>
      <c r="BD166" s="9" t="s">
        <v>102</v>
      </c>
      <c r="BE166" s="9" t="s">
        <v>103</v>
      </c>
      <c r="BF166" s="10" t="s">
        <v>67</v>
      </c>
      <c r="BG166" s="10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</row>
    <row r="167" spans="1:133" ht="13.5" customHeight="1" x14ac:dyDescent="0.35">
      <c r="A167" s="9"/>
      <c r="B167" s="10" t="s">
        <v>59</v>
      </c>
      <c r="C167" s="10" t="s">
        <v>60</v>
      </c>
      <c r="D167" s="10" t="s">
        <v>61</v>
      </c>
      <c r="E167" s="10" t="s">
        <v>62</v>
      </c>
      <c r="F167" s="11" t="s">
        <v>972</v>
      </c>
      <c r="G167" s="10" t="s">
        <v>64</v>
      </c>
      <c r="H167" s="10" t="s">
        <v>65</v>
      </c>
      <c r="I167" s="10" t="s">
        <v>973</v>
      </c>
      <c r="J167" s="10" t="s">
        <v>67</v>
      </c>
      <c r="K167" s="10">
        <v>1</v>
      </c>
      <c r="L167" s="12" t="s">
        <v>68</v>
      </c>
      <c r="M167" s="10" t="s">
        <v>69</v>
      </c>
      <c r="N167" s="10" t="s">
        <v>70</v>
      </c>
      <c r="O167" s="13" t="s">
        <v>660</v>
      </c>
      <c r="P167" s="14" t="s">
        <v>763</v>
      </c>
      <c r="Q167" s="10" t="s">
        <v>73</v>
      </c>
      <c r="R167" s="10" t="s">
        <v>74</v>
      </c>
      <c r="S167" s="10" t="s">
        <v>75</v>
      </c>
      <c r="T167" s="10" t="s">
        <v>76</v>
      </c>
      <c r="U167" s="9" t="s">
        <v>77</v>
      </c>
      <c r="V167" s="9" t="s">
        <v>78</v>
      </c>
      <c r="W167" s="9">
        <v>64</v>
      </c>
      <c r="X167" s="9"/>
      <c r="Y167" s="9">
        <v>1.66625</v>
      </c>
      <c r="Z167" s="9">
        <v>-78.144490000000005</v>
      </c>
      <c r="AA167" s="10" t="s">
        <v>79</v>
      </c>
      <c r="AB167" s="10" t="s">
        <v>80</v>
      </c>
      <c r="AC167" s="9"/>
      <c r="AD167" s="9"/>
      <c r="AE167" s="10" t="s">
        <v>80</v>
      </c>
      <c r="AF167" s="10" t="s">
        <v>81</v>
      </c>
      <c r="AG167" s="10" t="s">
        <v>67</v>
      </c>
      <c r="AH167" s="13" t="s">
        <v>660</v>
      </c>
      <c r="AI167" s="9" t="s">
        <v>974</v>
      </c>
      <c r="AJ167" s="10" t="s">
        <v>83</v>
      </c>
      <c r="AK167" s="10" t="s">
        <v>84</v>
      </c>
      <c r="AL167" s="10" t="s">
        <v>85</v>
      </c>
      <c r="AM167" s="9" t="s">
        <v>116</v>
      </c>
      <c r="AN167" s="9" t="s">
        <v>117</v>
      </c>
      <c r="AO167" s="9" t="s">
        <v>975</v>
      </c>
      <c r="AP167" s="9" t="s">
        <v>976</v>
      </c>
      <c r="AQ167" s="9" t="s">
        <v>90</v>
      </c>
      <c r="AR167" s="9" t="s">
        <v>977</v>
      </c>
      <c r="AS167" s="12" t="s">
        <v>92</v>
      </c>
      <c r="AT167" s="9">
        <v>15.57</v>
      </c>
      <c r="AU167" s="12" t="s">
        <v>93</v>
      </c>
      <c r="AV167" s="12" t="s">
        <v>94</v>
      </c>
      <c r="AW167" s="9" t="s">
        <v>728</v>
      </c>
      <c r="AX167" s="10" t="s">
        <v>96</v>
      </c>
      <c r="AY167" s="9" t="s">
        <v>97</v>
      </c>
      <c r="AZ167" s="10" t="s">
        <v>98</v>
      </c>
      <c r="BA167" s="9" t="s">
        <v>978</v>
      </c>
      <c r="BB167" s="10" t="s">
        <v>100</v>
      </c>
      <c r="BC167" s="9" t="s">
        <v>979</v>
      </c>
      <c r="BD167" s="9" t="s">
        <v>102</v>
      </c>
      <c r="BE167" s="9" t="s">
        <v>103</v>
      </c>
      <c r="BF167" s="10" t="s">
        <v>67</v>
      </c>
      <c r="BG167" s="10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</row>
    <row r="168" spans="1:133" ht="13.5" customHeight="1" x14ac:dyDescent="0.35">
      <c r="A168" s="9"/>
      <c r="B168" s="10" t="s">
        <v>59</v>
      </c>
      <c r="C168" s="10" t="s">
        <v>60</v>
      </c>
      <c r="D168" s="10" t="s">
        <v>61</v>
      </c>
      <c r="E168" s="10" t="s">
        <v>62</v>
      </c>
      <c r="F168" s="11" t="s">
        <v>980</v>
      </c>
      <c r="G168" s="10" t="s">
        <v>64</v>
      </c>
      <c r="H168" s="10" t="s">
        <v>65</v>
      </c>
      <c r="I168" s="10" t="s">
        <v>981</v>
      </c>
      <c r="J168" s="10" t="s">
        <v>67</v>
      </c>
      <c r="K168" s="10">
        <v>1</v>
      </c>
      <c r="L168" s="12" t="s">
        <v>68</v>
      </c>
      <c r="M168" s="10" t="s">
        <v>69</v>
      </c>
      <c r="N168" s="10" t="s">
        <v>70</v>
      </c>
      <c r="O168" s="13" t="s">
        <v>660</v>
      </c>
      <c r="P168" s="14" t="s">
        <v>934</v>
      </c>
      <c r="Q168" s="10" t="s">
        <v>73</v>
      </c>
      <c r="R168" s="10" t="s">
        <v>74</v>
      </c>
      <c r="S168" s="10" t="s">
        <v>75</v>
      </c>
      <c r="T168" s="10" t="s">
        <v>76</v>
      </c>
      <c r="U168" s="9" t="s">
        <v>77</v>
      </c>
      <c r="V168" s="9" t="s">
        <v>78</v>
      </c>
      <c r="W168" s="9">
        <v>57</v>
      </c>
      <c r="X168" s="9"/>
      <c r="Y168" s="9">
        <v>1.66777</v>
      </c>
      <c r="Z168" s="9">
        <v>-78.144009999999994</v>
      </c>
      <c r="AA168" s="10" t="s">
        <v>79</v>
      </c>
      <c r="AB168" s="10" t="s">
        <v>80</v>
      </c>
      <c r="AC168" s="9"/>
      <c r="AD168" s="9"/>
      <c r="AE168" s="10" t="s">
        <v>80</v>
      </c>
      <c r="AF168" s="10" t="s">
        <v>81</v>
      </c>
      <c r="AG168" s="10" t="s">
        <v>67</v>
      </c>
      <c r="AH168" s="13" t="s">
        <v>660</v>
      </c>
      <c r="AI168" s="9" t="s">
        <v>966</v>
      </c>
      <c r="AJ168" s="10" t="s">
        <v>83</v>
      </c>
      <c r="AK168" s="10" t="s">
        <v>84</v>
      </c>
      <c r="AL168" s="10" t="s">
        <v>85</v>
      </c>
      <c r="AM168" s="9" t="s">
        <v>116</v>
      </c>
      <c r="AN168" s="9" t="s">
        <v>225</v>
      </c>
      <c r="AO168" s="9" t="s">
        <v>967</v>
      </c>
      <c r="AP168" s="9" t="s">
        <v>968</v>
      </c>
      <c r="AQ168" s="9" t="s">
        <v>90</v>
      </c>
      <c r="AR168" s="9" t="s">
        <v>969</v>
      </c>
      <c r="AS168" s="12" t="s">
        <v>92</v>
      </c>
      <c r="AT168" s="9">
        <v>21.54</v>
      </c>
      <c r="AU168" s="12" t="s">
        <v>93</v>
      </c>
      <c r="AV168" s="12" t="s">
        <v>94</v>
      </c>
      <c r="AW168" s="9" t="s">
        <v>95</v>
      </c>
      <c r="AX168" s="10" t="s">
        <v>96</v>
      </c>
      <c r="AY168" s="9" t="s">
        <v>131</v>
      </c>
      <c r="AZ168" s="10" t="s">
        <v>98</v>
      </c>
      <c r="BA168" s="9" t="s">
        <v>982</v>
      </c>
      <c r="BB168" s="10" t="s">
        <v>100</v>
      </c>
      <c r="BC168" s="9" t="s">
        <v>983</v>
      </c>
      <c r="BD168" s="9" t="s">
        <v>102</v>
      </c>
      <c r="BE168" s="9" t="s">
        <v>103</v>
      </c>
      <c r="BF168" s="10" t="s">
        <v>67</v>
      </c>
      <c r="BG168" s="10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</row>
    <row r="169" spans="1:133" ht="13.5" customHeight="1" x14ac:dyDescent="0.35">
      <c r="A169" s="9"/>
      <c r="B169" s="10" t="s">
        <v>59</v>
      </c>
      <c r="C169" s="10" t="s">
        <v>60</v>
      </c>
      <c r="D169" s="10" t="s">
        <v>61</v>
      </c>
      <c r="E169" s="10" t="s">
        <v>62</v>
      </c>
      <c r="F169" s="11" t="s">
        <v>984</v>
      </c>
      <c r="G169" s="10" t="s">
        <v>64</v>
      </c>
      <c r="H169" s="10" t="s">
        <v>65</v>
      </c>
      <c r="I169" s="10" t="s">
        <v>985</v>
      </c>
      <c r="J169" s="10" t="s">
        <v>67</v>
      </c>
      <c r="K169" s="10">
        <v>1</v>
      </c>
      <c r="L169" s="12" t="s">
        <v>68</v>
      </c>
      <c r="M169" s="10" t="s">
        <v>69</v>
      </c>
      <c r="N169" s="10" t="s">
        <v>70</v>
      </c>
      <c r="O169" s="13" t="s">
        <v>660</v>
      </c>
      <c r="P169" s="14" t="s">
        <v>934</v>
      </c>
      <c r="Q169" s="10" t="s">
        <v>73</v>
      </c>
      <c r="R169" s="10" t="s">
        <v>74</v>
      </c>
      <c r="S169" s="10" t="s">
        <v>75</v>
      </c>
      <c r="T169" s="10" t="s">
        <v>76</v>
      </c>
      <c r="U169" s="9" t="s">
        <v>77</v>
      </c>
      <c r="V169" s="9" t="s">
        <v>78</v>
      </c>
      <c r="W169" s="9">
        <v>57</v>
      </c>
      <c r="X169" s="9"/>
      <c r="Y169" s="9">
        <v>1.66777</v>
      </c>
      <c r="Z169" s="9">
        <v>-78.144009999999994</v>
      </c>
      <c r="AA169" s="10" t="s">
        <v>79</v>
      </c>
      <c r="AB169" s="10" t="s">
        <v>80</v>
      </c>
      <c r="AC169" s="9"/>
      <c r="AD169" s="9"/>
      <c r="AE169" s="10" t="s">
        <v>80</v>
      </c>
      <c r="AF169" s="10" t="s">
        <v>81</v>
      </c>
      <c r="AG169" s="10" t="s">
        <v>67</v>
      </c>
      <c r="AH169" s="13" t="s">
        <v>660</v>
      </c>
      <c r="AI169" s="9" t="s">
        <v>974</v>
      </c>
      <c r="AJ169" s="10" t="s">
        <v>83</v>
      </c>
      <c r="AK169" s="10" t="s">
        <v>84</v>
      </c>
      <c r="AL169" s="10" t="s">
        <v>85</v>
      </c>
      <c r="AM169" s="9" t="s">
        <v>116</v>
      </c>
      <c r="AN169" s="9" t="s">
        <v>117</v>
      </c>
      <c r="AO169" s="9" t="s">
        <v>975</v>
      </c>
      <c r="AP169" s="9" t="s">
        <v>976</v>
      </c>
      <c r="AQ169" s="9" t="s">
        <v>90</v>
      </c>
      <c r="AR169" s="9" t="s">
        <v>977</v>
      </c>
      <c r="AS169" s="12" t="s">
        <v>92</v>
      </c>
      <c r="AT169" s="9">
        <v>17.670000000000002</v>
      </c>
      <c r="AU169" s="12" t="s">
        <v>93</v>
      </c>
      <c r="AV169" s="12" t="s">
        <v>94</v>
      </c>
      <c r="AW169" s="9" t="s">
        <v>130</v>
      </c>
      <c r="AX169" s="10" t="s">
        <v>96</v>
      </c>
      <c r="AY169" s="9" t="s">
        <v>97</v>
      </c>
      <c r="AZ169" s="10" t="s">
        <v>98</v>
      </c>
      <c r="BA169" s="9" t="s">
        <v>986</v>
      </c>
      <c r="BB169" s="10" t="s">
        <v>100</v>
      </c>
      <c r="BC169" s="9" t="s">
        <v>987</v>
      </c>
      <c r="BD169" s="9" t="s">
        <v>102</v>
      </c>
      <c r="BE169" s="9" t="s">
        <v>103</v>
      </c>
      <c r="BF169" s="10" t="s">
        <v>67</v>
      </c>
      <c r="BG169" s="10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</row>
    <row r="170" spans="1:133" ht="13.5" customHeight="1" x14ac:dyDescent="0.35">
      <c r="A170" s="9"/>
      <c r="B170" s="10" t="s">
        <v>59</v>
      </c>
      <c r="C170" s="10" t="s">
        <v>60</v>
      </c>
      <c r="D170" s="10" t="s">
        <v>61</v>
      </c>
      <c r="E170" s="10" t="s">
        <v>62</v>
      </c>
      <c r="F170" s="11" t="s">
        <v>988</v>
      </c>
      <c r="G170" s="10" t="s">
        <v>64</v>
      </c>
      <c r="H170" s="10" t="s">
        <v>65</v>
      </c>
      <c r="I170" s="10" t="s">
        <v>989</v>
      </c>
      <c r="J170" s="10" t="s">
        <v>67</v>
      </c>
      <c r="K170" s="10">
        <v>1</v>
      </c>
      <c r="L170" s="12" t="s">
        <v>68</v>
      </c>
      <c r="M170" s="10" t="s">
        <v>69</v>
      </c>
      <c r="N170" s="10" t="s">
        <v>70</v>
      </c>
      <c r="O170" s="13" t="s">
        <v>660</v>
      </c>
      <c r="P170" s="14" t="s">
        <v>934</v>
      </c>
      <c r="Q170" s="10" t="s">
        <v>73</v>
      </c>
      <c r="R170" s="10" t="s">
        <v>74</v>
      </c>
      <c r="S170" s="10" t="s">
        <v>75</v>
      </c>
      <c r="T170" s="10" t="s">
        <v>76</v>
      </c>
      <c r="U170" s="9" t="s">
        <v>77</v>
      </c>
      <c r="V170" s="9" t="s">
        <v>78</v>
      </c>
      <c r="W170" s="9">
        <v>56</v>
      </c>
      <c r="X170" s="9"/>
      <c r="Y170" s="9">
        <v>1.66794</v>
      </c>
      <c r="Z170" s="9">
        <v>-78.144059999999996</v>
      </c>
      <c r="AA170" s="10" t="s">
        <v>79</v>
      </c>
      <c r="AB170" s="10" t="s">
        <v>80</v>
      </c>
      <c r="AC170" s="9"/>
      <c r="AD170" s="9"/>
      <c r="AE170" s="10" t="s">
        <v>80</v>
      </c>
      <c r="AF170" s="10" t="s">
        <v>81</v>
      </c>
      <c r="AG170" s="10" t="s">
        <v>67</v>
      </c>
      <c r="AH170" s="13" t="s">
        <v>660</v>
      </c>
      <c r="AI170" s="9" t="s">
        <v>990</v>
      </c>
      <c r="AJ170" s="10" t="s">
        <v>83</v>
      </c>
      <c r="AK170" s="10" t="s">
        <v>84</v>
      </c>
      <c r="AL170" s="10" t="s">
        <v>85</v>
      </c>
      <c r="AM170" s="9" t="s">
        <v>116</v>
      </c>
      <c r="AN170" s="9" t="s">
        <v>117</v>
      </c>
      <c r="AO170" s="9" t="s">
        <v>991</v>
      </c>
      <c r="AP170" s="9" t="s">
        <v>992</v>
      </c>
      <c r="AQ170" s="9" t="s">
        <v>90</v>
      </c>
      <c r="AR170" s="9" t="s">
        <v>129</v>
      </c>
      <c r="AS170" s="12" t="s">
        <v>92</v>
      </c>
      <c r="AT170" s="9">
        <v>9.2200000000000006</v>
      </c>
      <c r="AU170" s="12" t="s">
        <v>93</v>
      </c>
      <c r="AV170" s="12" t="s">
        <v>94</v>
      </c>
      <c r="AW170" s="9" t="s">
        <v>286</v>
      </c>
      <c r="AX170" s="10" t="s">
        <v>96</v>
      </c>
      <c r="AY170" s="9" t="s">
        <v>97</v>
      </c>
      <c r="AZ170" s="10" t="s">
        <v>98</v>
      </c>
      <c r="BA170" s="9" t="s">
        <v>993</v>
      </c>
      <c r="BB170" s="10" t="s">
        <v>100</v>
      </c>
      <c r="BC170" s="9" t="s">
        <v>470</v>
      </c>
      <c r="BD170" s="9" t="s">
        <v>102</v>
      </c>
      <c r="BE170" s="9" t="s">
        <v>103</v>
      </c>
      <c r="BF170" s="10" t="s">
        <v>67</v>
      </c>
      <c r="BG170" s="10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</row>
    <row r="171" spans="1:133" ht="13.5" customHeight="1" x14ac:dyDescent="0.35">
      <c r="A171" s="9"/>
      <c r="B171" s="10" t="s">
        <v>59</v>
      </c>
      <c r="C171" s="10" t="s">
        <v>60</v>
      </c>
      <c r="D171" s="10" t="s">
        <v>61</v>
      </c>
      <c r="E171" s="10" t="s">
        <v>62</v>
      </c>
      <c r="F171" s="11" t="s">
        <v>994</v>
      </c>
      <c r="G171" s="10" t="s">
        <v>64</v>
      </c>
      <c r="H171" s="10" t="s">
        <v>65</v>
      </c>
      <c r="I171" s="10" t="s">
        <v>995</v>
      </c>
      <c r="J171" s="10" t="s">
        <v>67</v>
      </c>
      <c r="K171" s="10">
        <v>1</v>
      </c>
      <c r="L171" s="12" t="s">
        <v>68</v>
      </c>
      <c r="M171" s="10" t="s">
        <v>69</v>
      </c>
      <c r="N171" s="10" t="s">
        <v>70</v>
      </c>
      <c r="O171" s="13" t="s">
        <v>660</v>
      </c>
      <c r="P171" s="14" t="s">
        <v>934</v>
      </c>
      <c r="Q171" s="10" t="s">
        <v>73</v>
      </c>
      <c r="R171" s="10" t="s">
        <v>74</v>
      </c>
      <c r="S171" s="10" t="s">
        <v>75</v>
      </c>
      <c r="T171" s="10" t="s">
        <v>76</v>
      </c>
      <c r="U171" s="9" t="s">
        <v>77</v>
      </c>
      <c r="V171" s="9" t="s">
        <v>78</v>
      </c>
      <c r="W171" s="9">
        <v>57</v>
      </c>
      <c r="X171" s="9"/>
      <c r="Y171" s="9">
        <v>1.66784</v>
      </c>
      <c r="Z171" s="9">
        <v>-78.144040000000004</v>
      </c>
      <c r="AA171" s="10" t="s">
        <v>79</v>
      </c>
      <c r="AB171" s="10" t="s">
        <v>80</v>
      </c>
      <c r="AC171" s="9"/>
      <c r="AD171" s="9"/>
      <c r="AE171" s="10" t="s">
        <v>80</v>
      </c>
      <c r="AF171" s="10" t="s">
        <v>81</v>
      </c>
      <c r="AG171" s="10" t="s">
        <v>67</v>
      </c>
      <c r="AH171" s="13" t="s">
        <v>660</v>
      </c>
      <c r="AI171" s="9" t="s">
        <v>966</v>
      </c>
      <c r="AJ171" s="10" t="s">
        <v>83</v>
      </c>
      <c r="AK171" s="10" t="s">
        <v>84</v>
      </c>
      <c r="AL171" s="10" t="s">
        <v>85</v>
      </c>
      <c r="AM171" s="9" t="s">
        <v>116</v>
      </c>
      <c r="AN171" s="9" t="s">
        <v>225</v>
      </c>
      <c r="AO171" s="9" t="s">
        <v>967</v>
      </c>
      <c r="AP171" s="9" t="s">
        <v>968</v>
      </c>
      <c r="AQ171" s="9" t="s">
        <v>90</v>
      </c>
      <c r="AR171" s="9" t="s">
        <v>969</v>
      </c>
      <c r="AS171" s="12" t="s">
        <v>92</v>
      </c>
      <c r="AT171" s="9">
        <v>21.14</v>
      </c>
      <c r="AU171" s="12" t="s">
        <v>93</v>
      </c>
      <c r="AV171" s="12" t="s">
        <v>94</v>
      </c>
      <c r="AW171" s="9" t="s">
        <v>95</v>
      </c>
      <c r="AX171" s="10" t="s">
        <v>96</v>
      </c>
      <c r="AY171" s="9" t="s">
        <v>131</v>
      </c>
      <c r="AZ171" s="10" t="s">
        <v>98</v>
      </c>
      <c r="BA171" s="9" t="s">
        <v>996</v>
      </c>
      <c r="BB171" s="10" t="s">
        <v>100</v>
      </c>
      <c r="BC171" s="9" t="s">
        <v>470</v>
      </c>
      <c r="BD171" s="9" t="s">
        <v>102</v>
      </c>
      <c r="BE171" s="9" t="s">
        <v>103</v>
      </c>
      <c r="BF171" s="10" t="s">
        <v>67</v>
      </c>
      <c r="BG171" s="10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</row>
    <row r="172" spans="1:133" ht="13.5" customHeight="1" x14ac:dyDescent="0.35">
      <c r="A172" s="9"/>
      <c r="B172" s="10" t="s">
        <v>59</v>
      </c>
      <c r="C172" s="10" t="s">
        <v>60</v>
      </c>
      <c r="D172" s="10" t="s">
        <v>61</v>
      </c>
      <c r="E172" s="10" t="s">
        <v>62</v>
      </c>
      <c r="F172" s="11" t="s">
        <v>997</v>
      </c>
      <c r="G172" s="10" t="s">
        <v>64</v>
      </c>
      <c r="H172" s="10" t="s">
        <v>65</v>
      </c>
      <c r="I172" s="10" t="s">
        <v>998</v>
      </c>
      <c r="J172" s="10" t="s">
        <v>67</v>
      </c>
      <c r="K172" s="10">
        <v>1</v>
      </c>
      <c r="L172" s="12" t="s">
        <v>68</v>
      </c>
      <c r="M172" s="10" t="s">
        <v>69</v>
      </c>
      <c r="N172" s="10" t="s">
        <v>70</v>
      </c>
      <c r="O172" s="13" t="s">
        <v>660</v>
      </c>
      <c r="P172" s="14" t="s">
        <v>203</v>
      </c>
      <c r="Q172" s="10" t="s">
        <v>73</v>
      </c>
      <c r="R172" s="10" t="s">
        <v>74</v>
      </c>
      <c r="S172" s="10" t="s">
        <v>75</v>
      </c>
      <c r="T172" s="10" t="s">
        <v>76</v>
      </c>
      <c r="U172" s="9" t="s">
        <v>77</v>
      </c>
      <c r="V172" s="9" t="s">
        <v>78</v>
      </c>
      <c r="W172" s="9">
        <v>97</v>
      </c>
      <c r="X172" s="9"/>
      <c r="Y172" s="9">
        <v>1.6591</v>
      </c>
      <c r="Z172" s="9">
        <v>-78.147769999999994</v>
      </c>
      <c r="AA172" s="10" t="s">
        <v>79</v>
      </c>
      <c r="AB172" s="10" t="s">
        <v>80</v>
      </c>
      <c r="AC172" s="9"/>
      <c r="AD172" s="9"/>
      <c r="AE172" s="10" t="s">
        <v>80</v>
      </c>
      <c r="AF172" s="10" t="s">
        <v>81</v>
      </c>
      <c r="AG172" s="10" t="s">
        <v>67</v>
      </c>
      <c r="AH172" s="13" t="s">
        <v>660</v>
      </c>
      <c r="AI172" s="9" t="s">
        <v>137</v>
      </c>
      <c r="AJ172" s="10" t="s">
        <v>83</v>
      </c>
      <c r="AK172" s="10" t="s">
        <v>84</v>
      </c>
      <c r="AL172" s="10" t="s">
        <v>85</v>
      </c>
      <c r="AM172" s="9" t="s">
        <v>116</v>
      </c>
      <c r="AN172" s="9" t="s">
        <v>138</v>
      </c>
      <c r="AO172" s="9" t="s">
        <v>139</v>
      </c>
      <c r="AP172" s="9" t="s">
        <v>140</v>
      </c>
      <c r="AQ172" s="9" t="s">
        <v>90</v>
      </c>
      <c r="AR172" s="9" t="s">
        <v>141</v>
      </c>
      <c r="AS172" s="12" t="s">
        <v>92</v>
      </c>
      <c r="AT172" s="9">
        <v>7.46</v>
      </c>
      <c r="AU172" s="12" t="s">
        <v>93</v>
      </c>
      <c r="AV172" s="12" t="s">
        <v>94</v>
      </c>
      <c r="AW172" s="9" t="s">
        <v>286</v>
      </c>
      <c r="AX172" s="10" t="s">
        <v>96</v>
      </c>
      <c r="AY172" s="16" t="s">
        <v>413</v>
      </c>
      <c r="AZ172" s="10" t="s">
        <v>98</v>
      </c>
      <c r="BA172" s="9" t="s">
        <v>999</v>
      </c>
      <c r="BB172" s="10" t="s">
        <v>100</v>
      </c>
      <c r="BC172" s="9" t="s">
        <v>1000</v>
      </c>
      <c r="BD172" s="9" t="s">
        <v>102</v>
      </c>
      <c r="BE172" s="9" t="s">
        <v>103</v>
      </c>
      <c r="BF172" s="10" t="s">
        <v>67</v>
      </c>
      <c r="BG172" s="10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</row>
    <row r="173" spans="1:133" ht="14.25" customHeight="1" x14ac:dyDescent="0.35">
      <c r="A173" s="9"/>
      <c r="B173" s="10" t="s">
        <v>59</v>
      </c>
      <c r="C173" s="10" t="s">
        <v>60</v>
      </c>
      <c r="D173" s="10" t="s">
        <v>61</v>
      </c>
      <c r="E173" s="10" t="s">
        <v>62</v>
      </c>
      <c r="F173" s="11" t="s">
        <v>1001</v>
      </c>
      <c r="G173" s="10" t="s">
        <v>64</v>
      </c>
      <c r="H173" s="10" t="s">
        <v>65</v>
      </c>
      <c r="I173" s="10" t="s">
        <v>1002</v>
      </c>
      <c r="J173" s="10" t="s">
        <v>67</v>
      </c>
      <c r="K173" s="10">
        <v>1</v>
      </c>
      <c r="L173" s="12" t="s">
        <v>68</v>
      </c>
      <c r="M173" s="10" t="s">
        <v>69</v>
      </c>
      <c r="N173" s="10" t="s">
        <v>70</v>
      </c>
      <c r="O173" s="13" t="s">
        <v>660</v>
      </c>
      <c r="P173" s="14" t="s">
        <v>172</v>
      </c>
      <c r="Q173" s="10" t="s">
        <v>73</v>
      </c>
      <c r="R173" s="10" t="s">
        <v>74</v>
      </c>
      <c r="S173" s="10" t="s">
        <v>75</v>
      </c>
      <c r="T173" s="10" t="s">
        <v>76</v>
      </c>
      <c r="U173" s="9" t="s">
        <v>77</v>
      </c>
      <c r="V173" s="9" t="s">
        <v>78</v>
      </c>
      <c r="W173" s="9">
        <v>85</v>
      </c>
      <c r="X173" s="9"/>
      <c r="Y173" s="9">
        <v>1.65933</v>
      </c>
      <c r="Z173" s="9">
        <v>-78.148780000000002</v>
      </c>
      <c r="AA173" s="10" t="s">
        <v>79</v>
      </c>
      <c r="AB173" s="10" t="s">
        <v>80</v>
      </c>
      <c r="AC173" s="9"/>
      <c r="AD173" s="9"/>
      <c r="AE173" s="10" t="s">
        <v>80</v>
      </c>
      <c r="AF173" s="10" t="s">
        <v>81</v>
      </c>
      <c r="AG173" s="10" t="s">
        <v>67</v>
      </c>
      <c r="AH173" s="13" t="s">
        <v>660</v>
      </c>
      <c r="AI173" s="9" t="s">
        <v>1003</v>
      </c>
      <c r="AJ173" s="10" t="s">
        <v>83</v>
      </c>
      <c r="AK173" s="10" t="s">
        <v>84</v>
      </c>
      <c r="AL173" s="10" t="s">
        <v>85</v>
      </c>
      <c r="AM173" s="9" t="s">
        <v>116</v>
      </c>
      <c r="AN173" s="9" t="s">
        <v>138</v>
      </c>
      <c r="AO173" s="9" t="s">
        <v>1004</v>
      </c>
      <c r="AP173" s="9" t="s">
        <v>1005</v>
      </c>
      <c r="AQ173" s="9" t="s">
        <v>90</v>
      </c>
      <c r="AR173" s="9" t="s">
        <v>1006</v>
      </c>
      <c r="AS173" s="12" t="s">
        <v>92</v>
      </c>
      <c r="AT173" s="9">
        <v>9.66</v>
      </c>
      <c r="AU173" s="12" t="s">
        <v>93</v>
      </c>
      <c r="AV173" s="12" t="s">
        <v>94</v>
      </c>
      <c r="AW173" s="9" t="s">
        <v>95</v>
      </c>
      <c r="AX173" s="10" t="s">
        <v>96</v>
      </c>
      <c r="AY173" s="9" t="s">
        <v>405</v>
      </c>
      <c r="AZ173" s="10" t="s">
        <v>98</v>
      </c>
      <c r="BA173" s="9" t="s">
        <v>1007</v>
      </c>
      <c r="BB173" s="10" t="s">
        <v>100</v>
      </c>
      <c r="BC173" s="9" t="s">
        <v>470</v>
      </c>
      <c r="BD173" s="9" t="s">
        <v>102</v>
      </c>
      <c r="BE173" s="9" t="s">
        <v>103</v>
      </c>
      <c r="BF173" s="10" t="s">
        <v>67</v>
      </c>
      <c r="BG173" s="10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</row>
    <row r="174" spans="1:133" ht="13.5" customHeight="1" x14ac:dyDescent="0.35">
      <c r="A174" s="9"/>
      <c r="B174" s="10" t="s">
        <v>59</v>
      </c>
      <c r="C174" s="10" t="s">
        <v>60</v>
      </c>
      <c r="D174" s="10" t="s">
        <v>61</v>
      </c>
      <c r="E174" s="10" t="s">
        <v>62</v>
      </c>
      <c r="F174" s="11" t="s">
        <v>1008</v>
      </c>
      <c r="G174" s="10" t="s">
        <v>64</v>
      </c>
      <c r="H174" s="10" t="s">
        <v>65</v>
      </c>
      <c r="I174" s="10" t="s">
        <v>1009</v>
      </c>
      <c r="J174" s="10" t="s">
        <v>67</v>
      </c>
      <c r="K174" s="10">
        <v>1</v>
      </c>
      <c r="L174" s="12" t="s">
        <v>68</v>
      </c>
      <c r="M174" s="10" t="s">
        <v>69</v>
      </c>
      <c r="N174" s="10" t="s">
        <v>70</v>
      </c>
      <c r="O174" s="13" t="s">
        <v>660</v>
      </c>
      <c r="P174" s="14" t="s">
        <v>172</v>
      </c>
      <c r="Q174" s="10" t="s">
        <v>73</v>
      </c>
      <c r="R174" s="10" t="s">
        <v>74</v>
      </c>
      <c r="S174" s="10" t="s">
        <v>75</v>
      </c>
      <c r="T174" s="10" t="s">
        <v>76</v>
      </c>
      <c r="U174" s="9" t="s">
        <v>77</v>
      </c>
      <c r="V174" s="9" t="s">
        <v>78</v>
      </c>
      <c r="W174" s="9">
        <v>85</v>
      </c>
      <c r="X174" s="9"/>
      <c r="Y174" s="9">
        <v>1.65933</v>
      </c>
      <c r="Z174" s="9">
        <v>-78.148780000000002</v>
      </c>
      <c r="AA174" s="10" t="s">
        <v>79</v>
      </c>
      <c r="AB174" s="10" t="s">
        <v>80</v>
      </c>
      <c r="AC174" s="9"/>
      <c r="AD174" s="9"/>
      <c r="AE174" s="10" t="s">
        <v>80</v>
      </c>
      <c r="AF174" s="10" t="s">
        <v>81</v>
      </c>
      <c r="AG174" s="10" t="s">
        <v>67</v>
      </c>
      <c r="AH174" s="13" t="s">
        <v>660</v>
      </c>
      <c r="AI174" s="9" t="s">
        <v>173</v>
      </c>
      <c r="AJ174" s="10" t="s">
        <v>83</v>
      </c>
      <c r="AK174" s="10" t="s">
        <v>84</v>
      </c>
      <c r="AL174" s="10" t="s">
        <v>85</v>
      </c>
      <c r="AM174" s="9" t="s">
        <v>116</v>
      </c>
      <c r="AN174" s="9" t="s">
        <v>174</v>
      </c>
      <c r="AO174" s="9" t="s">
        <v>175</v>
      </c>
      <c r="AP174" s="9" t="s">
        <v>176</v>
      </c>
      <c r="AQ174" s="9" t="s">
        <v>90</v>
      </c>
      <c r="AR174" s="9" t="s">
        <v>177</v>
      </c>
      <c r="AS174" s="12" t="s">
        <v>92</v>
      </c>
      <c r="AT174" s="9">
        <v>10.86</v>
      </c>
      <c r="AU174" s="12" t="s">
        <v>93</v>
      </c>
      <c r="AV174" s="12" t="s">
        <v>94</v>
      </c>
      <c r="AW174" s="9" t="s">
        <v>95</v>
      </c>
      <c r="AX174" s="10" t="s">
        <v>96</v>
      </c>
      <c r="AY174" s="9" t="s">
        <v>167</v>
      </c>
      <c r="AZ174" s="10" t="s">
        <v>98</v>
      </c>
      <c r="BA174" s="9" t="s">
        <v>1010</v>
      </c>
      <c r="BB174" s="10" t="s">
        <v>100</v>
      </c>
      <c r="BC174" s="9" t="s">
        <v>1011</v>
      </c>
      <c r="BD174" s="9" t="s">
        <v>102</v>
      </c>
      <c r="BE174" s="9" t="s">
        <v>103</v>
      </c>
      <c r="BF174" s="10" t="s">
        <v>67</v>
      </c>
      <c r="BG174" s="10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</row>
    <row r="175" spans="1:133" ht="13.5" customHeight="1" x14ac:dyDescent="0.35">
      <c r="A175" s="9"/>
      <c r="B175" s="10" t="s">
        <v>59</v>
      </c>
      <c r="C175" s="10" t="s">
        <v>60</v>
      </c>
      <c r="D175" s="10" t="s">
        <v>61</v>
      </c>
      <c r="E175" s="10" t="s">
        <v>62</v>
      </c>
      <c r="F175" s="11" t="s">
        <v>1012</v>
      </c>
      <c r="G175" s="10" t="s">
        <v>64</v>
      </c>
      <c r="H175" s="10" t="s">
        <v>65</v>
      </c>
      <c r="I175" s="10" t="s">
        <v>1013</v>
      </c>
      <c r="J175" s="10" t="s">
        <v>67</v>
      </c>
      <c r="K175" s="10">
        <v>1</v>
      </c>
      <c r="L175" s="12" t="s">
        <v>68</v>
      </c>
      <c r="M175" s="10" t="s">
        <v>69</v>
      </c>
      <c r="N175" s="10" t="s">
        <v>70</v>
      </c>
      <c r="O175" s="13" t="s">
        <v>660</v>
      </c>
      <c r="P175" s="14" t="s">
        <v>172</v>
      </c>
      <c r="Q175" s="10" t="s">
        <v>73</v>
      </c>
      <c r="R175" s="10" t="s">
        <v>74</v>
      </c>
      <c r="S175" s="10" t="s">
        <v>75</v>
      </c>
      <c r="T175" s="10" t="s">
        <v>76</v>
      </c>
      <c r="U175" s="9" t="s">
        <v>77</v>
      </c>
      <c r="V175" s="9" t="s">
        <v>78</v>
      </c>
      <c r="W175" s="9">
        <v>85</v>
      </c>
      <c r="X175" s="9"/>
      <c r="Y175" s="9">
        <v>1.65933</v>
      </c>
      <c r="Z175" s="9">
        <v>-78.148780000000002</v>
      </c>
      <c r="AA175" s="10" t="s">
        <v>79</v>
      </c>
      <c r="AB175" s="10" t="s">
        <v>80</v>
      </c>
      <c r="AC175" s="9"/>
      <c r="AD175" s="9"/>
      <c r="AE175" s="10" t="s">
        <v>80</v>
      </c>
      <c r="AF175" s="10" t="s">
        <v>81</v>
      </c>
      <c r="AG175" s="10" t="s">
        <v>67</v>
      </c>
      <c r="AH175" s="13" t="s">
        <v>660</v>
      </c>
      <c r="AI175" s="9" t="s">
        <v>1014</v>
      </c>
      <c r="AJ175" s="10" t="s">
        <v>83</v>
      </c>
      <c r="AK175" s="10" t="s">
        <v>84</v>
      </c>
      <c r="AL175" s="10" t="s">
        <v>85</v>
      </c>
      <c r="AM175" s="9" t="s">
        <v>116</v>
      </c>
      <c r="AN175" s="9" t="s">
        <v>225</v>
      </c>
      <c r="AO175" s="9" t="s">
        <v>1015</v>
      </c>
      <c r="AP175" s="9" t="s">
        <v>1016</v>
      </c>
      <c r="AQ175" s="9" t="s">
        <v>90</v>
      </c>
      <c r="AR175" s="9" t="s">
        <v>1017</v>
      </c>
      <c r="AS175" s="12" t="s">
        <v>92</v>
      </c>
      <c r="AT175" s="9">
        <v>23.41</v>
      </c>
      <c r="AU175" s="12" t="s">
        <v>93</v>
      </c>
      <c r="AV175" s="12" t="s">
        <v>94</v>
      </c>
      <c r="AW175" s="9" t="s">
        <v>95</v>
      </c>
      <c r="AX175" s="10" t="s">
        <v>96</v>
      </c>
      <c r="AY175" s="16" t="s">
        <v>413</v>
      </c>
      <c r="AZ175" s="10" t="s">
        <v>98</v>
      </c>
      <c r="BA175" s="9" t="s">
        <v>1018</v>
      </c>
      <c r="BB175" s="10" t="s">
        <v>100</v>
      </c>
      <c r="BC175" s="9" t="s">
        <v>1019</v>
      </c>
      <c r="BD175" s="9" t="s">
        <v>102</v>
      </c>
      <c r="BE175" s="9" t="s">
        <v>103</v>
      </c>
      <c r="BF175" s="10" t="s">
        <v>67</v>
      </c>
      <c r="BG175" s="10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</row>
    <row r="176" spans="1:133" ht="13.5" customHeight="1" x14ac:dyDescent="0.35">
      <c r="A176" s="9"/>
      <c r="B176" s="10" t="s">
        <v>59</v>
      </c>
      <c r="C176" s="10" t="s">
        <v>60</v>
      </c>
      <c r="D176" s="10" t="s">
        <v>61</v>
      </c>
      <c r="E176" s="10" t="s">
        <v>62</v>
      </c>
      <c r="F176" s="11" t="s">
        <v>1020</v>
      </c>
      <c r="G176" s="10" t="s">
        <v>64</v>
      </c>
      <c r="H176" s="10" t="s">
        <v>65</v>
      </c>
      <c r="I176" s="10" t="s">
        <v>1021</v>
      </c>
      <c r="J176" s="10" t="s">
        <v>67</v>
      </c>
      <c r="K176" s="10">
        <v>1</v>
      </c>
      <c r="L176" s="12" t="s">
        <v>68</v>
      </c>
      <c r="M176" s="10" t="s">
        <v>69</v>
      </c>
      <c r="N176" s="10" t="s">
        <v>70</v>
      </c>
      <c r="O176" s="13" t="s">
        <v>660</v>
      </c>
      <c r="P176" s="14" t="s">
        <v>172</v>
      </c>
      <c r="Q176" s="10" t="s">
        <v>73</v>
      </c>
      <c r="R176" s="10" t="s">
        <v>74</v>
      </c>
      <c r="S176" s="10" t="s">
        <v>75</v>
      </c>
      <c r="T176" s="10" t="s">
        <v>76</v>
      </c>
      <c r="U176" s="9" t="s">
        <v>77</v>
      </c>
      <c r="V176" s="9" t="s">
        <v>78</v>
      </c>
      <c r="W176" s="9">
        <v>85</v>
      </c>
      <c r="X176" s="9"/>
      <c r="Y176" s="9">
        <v>1.65933</v>
      </c>
      <c r="Z176" s="9">
        <v>-78.148780000000002</v>
      </c>
      <c r="AA176" s="10" t="s">
        <v>79</v>
      </c>
      <c r="AB176" s="10" t="s">
        <v>80</v>
      </c>
      <c r="AC176" s="9"/>
      <c r="AD176" s="9"/>
      <c r="AE176" s="10" t="s">
        <v>80</v>
      </c>
      <c r="AF176" s="10" t="s">
        <v>81</v>
      </c>
      <c r="AG176" s="10" t="s">
        <v>67</v>
      </c>
      <c r="AH176" s="13" t="s">
        <v>660</v>
      </c>
      <c r="AI176" s="9" t="s">
        <v>1022</v>
      </c>
      <c r="AJ176" s="10" t="s">
        <v>83</v>
      </c>
      <c r="AK176" s="10" t="s">
        <v>84</v>
      </c>
      <c r="AL176" s="10" t="s">
        <v>85</v>
      </c>
      <c r="AM176" s="9" t="s">
        <v>116</v>
      </c>
      <c r="AN176" s="9" t="s">
        <v>1023</v>
      </c>
      <c r="AO176" s="9" t="s">
        <v>1024</v>
      </c>
      <c r="AP176" s="9" t="s">
        <v>1025</v>
      </c>
      <c r="AQ176" s="9" t="s">
        <v>90</v>
      </c>
      <c r="AR176" s="9" t="s">
        <v>1026</v>
      </c>
      <c r="AS176" s="12" t="s">
        <v>92</v>
      </c>
      <c r="AT176" s="9">
        <v>16.54</v>
      </c>
      <c r="AU176" s="12" t="s">
        <v>93</v>
      </c>
      <c r="AV176" s="12" t="s">
        <v>94</v>
      </c>
      <c r="AW176" s="9" t="s">
        <v>95</v>
      </c>
      <c r="AX176" s="10" t="s">
        <v>96</v>
      </c>
      <c r="AY176" s="16" t="s">
        <v>468</v>
      </c>
      <c r="AZ176" s="10" t="s">
        <v>98</v>
      </c>
      <c r="BA176" s="9" t="s">
        <v>1027</v>
      </c>
      <c r="BB176" s="10" t="s">
        <v>100</v>
      </c>
      <c r="BC176" s="9" t="s">
        <v>1028</v>
      </c>
      <c r="BD176" s="9" t="s">
        <v>102</v>
      </c>
      <c r="BE176" s="9" t="s">
        <v>103</v>
      </c>
      <c r="BF176" s="10" t="s">
        <v>67</v>
      </c>
      <c r="BG176" s="10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</row>
    <row r="177" spans="1:133" ht="13.5" customHeight="1" x14ac:dyDescent="0.35">
      <c r="A177" s="9"/>
      <c r="B177" s="10" t="s">
        <v>59</v>
      </c>
      <c r="C177" s="10" t="s">
        <v>60</v>
      </c>
      <c r="D177" s="10" t="s">
        <v>61</v>
      </c>
      <c r="E177" s="10" t="s">
        <v>62</v>
      </c>
      <c r="F177" s="11" t="s">
        <v>1029</v>
      </c>
      <c r="G177" s="10" t="s">
        <v>64</v>
      </c>
      <c r="H177" s="10" t="s">
        <v>65</v>
      </c>
      <c r="I177" s="10" t="s">
        <v>1030</v>
      </c>
      <c r="J177" s="10" t="s">
        <v>67</v>
      </c>
      <c r="K177" s="10">
        <v>1</v>
      </c>
      <c r="L177" s="12" t="s">
        <v>68</v>
      </c>
      <c r="M177" s="10" t="s">
        <v>69</v>
      </c>
      <c r="N177" s="10" t="s">
        <v>70</v>
      </c>
      <c r="O177" s="13" t="s">
        <v>660</v>
      </c>
      <c r="P177" s="14" t="s">
        <v>182</v>
      </c>
      <c r="Q177" s="10" t="s">
        <v>73</v>
      </c>
      <c r="R177" s="10" t="s">
        <v>74</v>
      </c>
      <c r="S177" s="10" t="s">
        <v>75</v>
      </c>
      <c r="T177" s="10" t="s">
        <v>76</v>
      </c>
      <c r="U177" s="9" t="s">
        <v>77</v>
      </c>
      <c r="V177" s="9" t="s">
        <v>78</v>
      </c>
      <c r="W177" s="9">
        <v>88</v>
      </c>
      <c r="X177" s="9"/>
      <c r="Y177" s="9">
        <v>1.6592800000000001</v>
      </c>
      <c r="Z177" s="9">
        <v>-78.148629999999997</v>
      </c>
      <c r="AA177" s="10" t="s">
        <v>79</v>
      </c>
      <c r="AB177" s="10" t="s">
        <v>80</v>
      </c>
      <c r="AC177" s="9"/>
      <c r="AD177" s="9"/>
      <c r="AE177" s="10" t="s">
        <v>80</v>
      </c>
      <c r="AF177" s="10" t="s">
        <v>81</v>
      </c>
      <c r="AG177" s="10" t="s">
        <v>67</v>
      </c>
      <c r="AH177" s="13" t="s">
        <v>660</v>
      </c>
      <c r="AI177" s="9" t="s">
        <v>1031</v>
      </c>
      <c r="AJ177" s="10" t="s">
        <v>83</v>
      </c>
      <c r="AK177" s="10" t="s">
        <v>84</v>
      </c>
      <c r="AL177" s="10" t="s">
        <v>85</v>
      </c>
      <c r="AM177" s="9" t="s">
        <v>116</v>
      </c>
      <c r="AN177" s="9" t="s">
        <v>225</v>
      </c>
      <c r="AO177" s="9" t="s">
        <v>1032</v>
      </c>
      <c r="AP177" s="9" t="s">
        <v>1033</v>
      </c>
      <c r="AQ177" s="9" t="s">
        <v>90</v>
      </c>
      <c r="AR177" s="9" t="s">
        <v>390</v>
      </c>
      <c r="AS177" s="12" t="s">
        <v>92</v>
      </c>
      <c r="AT177" s="9">
        <v>11.37</v>
      </c>
      <c r="AU177" s="12" t="s">
        <v>93</v>
      </c>
      <c r="AV177" s="12" t="s">
        <v>94</v>
      </c>
      <c r="AW177" s="9" t="s">
        <v>95</v>
      </c>
      <c r="AX177" s="10" t="s">
        <v>96</v>
      </c>
      <c r="AY177" s="9" t="s">
        <v>97</v>
      </c>
      <c r="AZ177" s="10" t="s">
        <v>98</v>
      </c>
      <c r="BA177" s="9" t="s">
        <v>1034</v>
      </c>
      <c r="BB177" s="10" t="s">
        <v>100</v>
      </c>
      <c r="BC177" s="9" t="s">
        <v>1035</v>
      </c>
      <c r="BD177" s="9" t="s">
        <v>102</v>
      </c>
      <c r="BE177" s="9" t="s">
        <v>103</v>
      </c>
      <c r="BF177" s="10" t="s">
        <v>67</v>
      </c>
      <c r="BG177" s="10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</row>
    <row r="178" spans="1:133" ht="13.5" customHeight="1" x14ac:dyDescent="0.35">
      <c r="A178" s="9"/>
      <c r="B178" s="10" t="s">
        <v>59</v>
      </c>
      <c r="C178" s="10" t="s">
        <v>60</v>
      </c>
      <c r="D178" s="10" t="s">
        <v>61</v>
      </c>
      <c r="E178" s="10" t="s">
        <v>62</v>
      </c>
      <c r="F178" s="11" t="s">
        <v>1036</v>
      </c>
      <c r="G178" s="10" t="s">
        <v>64</v>
      </c>
      <c r="H178" s="10" t="s">
        <v>65</v>
      </c>
      <c r="I178" s="10" t="s">
        <v>1037</v>
      </c>
      <c r="J178" s="10" t="s">
        <v>67</v>
      </c>
      <c r="K178" s="10">
        <v>1</v>
      </c>
      <c r="L178" s="12" t="s">
        <v>68</v>
      </c>
      <c r="M178" s="10" t="s">
        <v>69</v>
      </c>
      <c r="N178" s="10" t="s">
        <v>70</v>
      </c>
      <c r="O178" s="13" t="s">
        <v>660</v>
      </c>
      <c r="P178" s="14" t="s">
        <v>203</v>
      </c>
      <c r="Q178" s="10" t="s">
        <v>73</v>
      </c>
      <c r="R178" s="10" t="s">
        <v>74</v>
      </c>
      <c r="S178" s="10" t="s">
        <v>75</v>
      </c>
      <c r="T178" s="10" t="s">
        <v>76</v>
      </c>
      <c r="U178" s="9" t="s">
        <v>77</v>
      </c>
      <c r="V178" s="9" t="s">
        <v>78</v>
      </c>
      <c r="W178" s="9">
        <v>97</v>
      </c>
      <c r="X178" s="9"/>
      <c r="Y178" s="9">
        <v>1.6591</v>
      </c>
      <c r="Z178" s="9">
        <v>-78.147769999999994</v>
      </c>
      <c r="AA178" s="10" t="s">
        <v>79</v>
      </c>
      <c r="AB178" s="10" t="s">
        <v>80</v>
      </c>
      <c r="AC178" s="9"/>
      <c r="AD178" s="9"/>
      <c r="AE178" s="10" t="s">
        <v>80</v>
      </c>
      <c r="AF178" s="10" t="s">
        <v>81</v>
      </c>
      <c r="AG178" s="10" t="s">
        <v>67</v>
      </c>
      <c r="AH178" s="13" t="s">
        <v>660</v>
      </c>
      <c r="AI178" s="9" t="s">
        <v>838</v>
      </c>
      <c r="AJ178" s="10" t="s">
        <v>83</v>
      </c>
      <c r="AK178" s="10" t="s">
        <v>84</v>
      </c>
      <c r="AL178" s="10" t="s">
        <v>85</v>
      </c>
      <c r="AM178" s="9" t="s">
        <v>116</v>
      </c>
      <c r="AN178" s="9" t="s">
        <v>304</v>
      </c>
      <c r="AO178" s="9" t="s">
        <v>839</v>
      </c>
      <c r="AP178" s="9" t="s">
        <v>840</v>
      </c>
      <c r="AQ178" s="9" t="s">
        <v>90</v>
      </c>
      <c r="AR178" s="9" t="s">
        <v>841</v>
      </c>
      <c r="AS178" s="12" t="s">
        <v>92</v>
      </c>
      <c r="AT178" s="9">
        <v>6.92</v>
      </c>
      <c r="AU178" s="12" t="s">
        <v>93</v>
      </c>
      <c r="AV178" s="12" t="s">
        <v>94</v>
      </c>
      <c r="AW178" s="9" t="s">
        <v>95</v>
      </c>
      <c r="AX178" s="10" t="s">
        <v>96</v>
      </c>
      <c r="AY178" s="9" t="s">
        <v>97</v>
      </c>
      <c r="AZ178" s="10" t="s">
        <v>98</v>
      </c>
      <c r="BA178" s="9" t="s">
        <v>1038</v>
      </c>
      <c r="BB178" s="10" t="s">
        <v>100</v>
      </c>
      <c r="BC178" s="9" t="s">
        <v>1039</v>
      </c>
      <c r="BD178" s="9" t="s">
        <v>102</v>
      </c>
      <c r="BE178" s="9" t="s">
        <v>103</v>
      </c>
      <c r="BF178" s="10" t="s">
        <v>67</v>
      </c>
      <c r="BG178" s="10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</row>
    <row r="179" spans="1:133" ht="13.5" customHeight="1" x14ac:dyDescent="0.35">
      <c r="A179" s="9"/>
      <c r="B179" s="10" t="s">
        <v>59</v>
      </c>
      <c r="C179" s="10" t="s">
        <v>60</v>
      </c>
      <c r="D179" s="10" t="s">
        <v>61</v>
      </c>
      <c r="E179" s="10" t="s">
        <v>62</v>
      </c>
      <c r="F179" s="11" t="s">
        <v>1040</v>
      </c>
      <c r="G179" s="10" t="s">
        <v>64</v>
      </c>
      <c r="H179" s="10" t="s">
        <v>65</v>
      </c>
      <c r="I179" s="10" t="s">
        <v>1041</v>
      </c>
      <c r="J179" s="10" t="s">
        <v>67</v>
      </c>
      <c r="K179" s="10">
        <v>1</v>
      </c>
      <c r="L179" s="12" t="s">
        <v>68</v>
      </c>
      <c r="M179" s="10" t="s">
        <v>69</v>
      </c>
      <c r="N179" s="10" t="s">
        <v>70</v>
      </c>
      <c r="O179" s="13" t="s">
        <v>660</v>
      </c>
      <c r="P179" s="14" t="s">
        <v>196</v>
      </c>
      <c r="Q179" s="10" t="s">
        <v>73</v>
      </c>
      <c r="R179" s="10" t="s">
        <v>74</v>
      </c>
      <c r="S179" s="10" t="s">
        <v>75</v>
      </c>
      <c r="T179" s="10" t="s">
        <v>76</v>
      </c>
      <c r="U179" s="9" t="s">
        <v>77</v>
      </c>
      <c r="V179" s="9" t="s">
        <v>78</v>
      </c>
      <c r="W179" s="9">
        <v>93</v>
      </c>
      <c r="X179" s="9"/>
      <c r="Y179" s="9">
        <v>1.6591800000000001</v>
      </c>
      <c r="Z179" s="9">
        <v>-78.147940000000006</v>
      </c>
      <c r="AA179" s="10" t="s">
        <v>79</v>
      </c>
      <c r="AB179" s="10" t="s">
        <v>80</v>
      </c>
      <c r="AC179" s="9"/>
      <c r="AD179" s="9"/>
      <c r="AE179" s="10" t="s">
        <v>80</v>
      </c>
      <c r="AF179" s="10" t="s">
        <v>81</v>
      </c>
      <c r="AG179" s="10" t="s">
        <v>67</v>
      </c>
      <c r="AH179" s="13" t="s">
        <v>660</v>
      </c>
      <c r="AI179" s="9" t="s">
        <v>125</v>
      </c>
      <c r="AJ179" s="10" t="s">
        <v>83</v>
      </c>
      <c r="AK179" s="10" t="s">
        <v>84</v>
      </c>
      <c r="AL179" s="10" t="s">
        <v>85</v>
      </c>
      <c r="AM179" s="9" t="s">
        <v>116</v>
      </c>
      <c r="AN179" s="9" t="s">
        <v>126</v>
      </c>
      <c r="AO179" s="9" t="s">
        <v>127</v>
      </c>
      <c r="AP179" s="9" t="s">
        <v>128</v>
      </c>
      <c r="AQ179" s="9" t="s">
        <v>90</v>
      </c>
      <c r="AR179" s="9" t="s">
        <v>129</v>
      </c>
      <c r="AS179" s="12" t="s">
        <v>92</v>
      </c>
      <c r="AT179" s="9">
        <v>16.14</v>
      </c>
      <c r="AU179" s="12" t="s">
        <v>93</v>
      </c>
      <c r="AV179" s="12"/>
      <c r="AW179" s="9"/>
      <c r="AX179" s="10" t="s">
        <v>96</v>
      </c>
      <c r="AY179" s="9" t="s">
        <v>97</v>
      </c>
      <c r="AZ179" s="10" t="s">
        <v>98</v>
      </c>
      <c r="BA179" s="9" t="s">
        <v>1042</v>
      </c>
      <c r="BB179" s="10" t="s">
        <v>100</v>
      </c>
      <c r="BC179" s="9" t="s">
        <v>1043</v>
      </c>
      <c r="BD179" s="9" t="s">
        <v>102</v>
      </c>
      <c r="BE179" s="9" t="s">
        <v>103</v>
      </c>
      <c r="BF179" s="10" t="s">
        <v>67</v>
      </c>
      <c r="BG179" s="10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</row>
    <row r="180" spans="1:133" ht="13.5" customHeight="1" x14ac:dyDescent="0.35">
      <c r="A180" s="9"/>
      <c r="B180" s="10" t="s">
        <v>59</v>
      </c>
      <c r="C180" s="10" t="s">
        <v>60</v>
      </c>
      <c r="D180" s="10" t="s">
        <v>61</v>
      </c>
      <c r="E180" s="10" t="s">
        <v>62</v>
      </c>
      <c r="F180" s="11" t="s">
        <v>1044</v>
      </c>
      <c r="G180" s="10" t="s">
        <v>64</v>
      </c>
      <c r="H180" s="10" t="s">
        <v>65</v>
      </c>
      <c r="I180" s="10" t="s">
        <v>1045</v>
      </c>
      <c r="J180" s="10" t="s">
        <v>67</v>
      </c>
      <c r="K180" s="10">
        <v>1</v>
      </c>
      <c r="L180" s="12" t="s">
        <v>68</v>
      </c>
      <c r="M180" s="10" t="s">
        <v>69</v>
      </c>
      <c r="N180" s="10" t="s">
        <v>510</v>
      </c>
      <c r="O180" s="13" t="s">
        <v>660</v>
      </c>
      <c r="P180" s="14" t="s">
        <v>763</v>
      </c>
      <c r="Q180" s="10" t="s">
        <v>73</v>
      </c>
      <c r="R180" s="10" t="s">
        <v>74</v>
      </c>
      <c r="S180" s="10" t="s">
        <v>75</v>
      </c>
      <c r="T180" s="10" t="s">
        <v>76</v>
      </c>
      <c r="U180" s="9" t="s">
        <v>77</v>
      </c>
      <c r="V180" s="9" t="s">
        <v>78</v>
      </c>
      <c r="W180" s="9">
        <v>64</v>
      </c>
      <c r="X180" s="9"/>
      <c r="Y180" s="9">
        <v>1.66611</v>
      </c>
      <c r="Z180" s="9">
        <v>-78.14461</v>
      </c>
      <c r="AA180" s="10" t="s">
        <v>79</v>
      </c>
      <c r="AB180" s="10" t="s">
        <v>80</v>
      </c>
      <c r="AC180" s="9"/>
      <c r="AD180" s="9"/>
      <c r="AE180" s="10" t="s">
        <v>80</v>
      </c>
      <c r="AF180" s="10" t="s">
        <v>81</v>
      </c>
      <c r="AG180" s="10" t="s">
        <v>67</v>
      </c>
      <c r="AH180" s="13" t="s">
        <v>660</v>
      </c>
      <c r="AI180" s="9" t="s">
        <v>768</v>
      </c>
      <c r="AJ180" s="10" t="s">
        <v>83</v>
      </c>
      <c r="AK180" s="10" t="s">
        <v>84</v>
      </c>
      <c r="AL180" s="10" t="s">
        <v>85</v>
      </c>
      <c r="AM180" s="9" t="s">
        <v>116</v>
      </c>
      <c r="AN180" s="9" t="s">
        <v>117</v>
      </c>
      <c r="AO180" s="9" t="s">
        <v>769</v>
      </c>
      <c r="AP180" s="9" t="s">
        <v>770</v>
      </c>
      <c r="AQ180" s="9" t="s">
        <v>90</v>
      </c>
      <c r="AR180" s="9" t="s">
        <v>771</v>
      </c>
      <c r="AS180" s="12" t="s">
        <v>92</v>
      </c>
      <c r="AT180" s="9">
        <v>31.58</v>
      </c>
      <c r="AU180" s="12" t="s">
        <v>93</v>
      </c>
      <c r="AV180" s="12" t="s">
        <v>94</v>
      </c>
      <c r="AW180" s="9" t="s">
        <v>95</v>
      </c>
      <c r="AX180" s="10" t="s">
        <v>96</v>
      </c>
      <c r="AY180" s="16" t="s">
        <v>1046</v>
      </c>
      <c r="AZ180" s="10" t="s">
        <v>98</v>
      </c>
      <c r="BA180" s="9" t="s">
        <v>1047</v>
      </c>
      <c r="BB180" s="10" t="s">
        <v>100</v>
      </c>
      <c r="BC180" s="9" t="s">
        <v>1048</v>
      </c>
      <c r="BD180" s="9" t="s">
        <v>102</v>
      </c>
      <c r="BE180" s="9" t="s">
        <v>103</v>
      </c>
      <c r="BF180" s="10" t="s">
        <v>67</v>
      </c>
      <c r="BG180" s="10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</row>
    <row r="181" spans="1:133" ht="13.5" customHeight="1" x14ac:dyDescent="0.35">
      <c r="A181" s="9"/>
      <c r="B181" s="10" t="s">
        <v>59</v>
      </c>
      <c r="C181" s="10" t="s">
        <v>60</v>
      </c>
      <c r="D181" s="10" t="s">
        <v>61</v>
      </c>
      <c r="E181" s="10" t="s">
        <v>62</v>
      </c>
      <c r="F181" s="11" t="s">
        <v>1049</v>
      </c>
      <c r="G181" s="10" t="s">
        <v>64</v>
      </c>
      <c r="H181" s="10" t="s">
        <v>65</v>
      </c>
      <c r="I181" s="10" t="s">
        <v>1050</v>
      </c>
      <c r="J181" s="10" t="s">
        <v>67</v>
      </c>
      <c r="K181" s="10">
        <v>1</v>
      </c>
      <c r="L181" s="12" t="s">
        <v>68</v>
      </c>
      <c r="M181" s="10" t="s">
        <v>69</v>
      </c>
      <c r="N181" s="10" t="s">
        <v>70</v>
      </c>
      <c r="O181" s="13" t="s">
        <v>660</v>
      </c>
      <c r="P181" s="14" t="s">
        <v>114</v>
      </c>
      <c r="Q181" s="10" t="s">
        <v>73</v>
      </c>
      <c r="R181" s="10" t="s">
        <v>74</v>
      </c>
      <c r="S181" s="10" t="s">
        <v>75</v>
      </c>
      <c r="T181" s="10" t="s">
        <v>76</v>
      </c>
      <c r="U181" s="9" t="s">
        <v>77</v>
      </c>
      <c r="V181" s="9" t="s">
        <v>78</v>
      </c>
      <c r="W181" s="9">
        <v>130</v>
      </c>
      <c r="X181" s="9"/>
      <c r="Y181" s="9">
        <v>1.66398</v>
      </c>
      <c r="Z181" s="9">
        <v>-78.146900000000002</v>
      </c>
      <c r="AA181" s="10" t="s">
        <v>79</v>
      </c>
      <c r="AB181" s="10" t="s">
        <v>80</v>
      </c>
      <c r="AC181" s="9"/>
      <c r="AD181" s="9"/>
      <c r="AE181" s="10" t="s">
        <v>80</v>
      </c>
      <c r="AF181" s="10" t="s">
        <v>81</v>
      </c>
      <c r="AG181" s="10" t="s">
        <v>67</v>
      </c>
      <c r="AH181" s="13" t="s">
        <v>660</v>
      </c>
      <c r="AI181" s="9" t="s">
        <v>1051</v>
      </c>
      <c r="AJ181" s="10" t="s">
        <v>83</v>
      </c>
      <c r="AK181" s="10" t="s">
        <v>84</v>
      </c>
      <c r="AL181" s="10" t="s">
        <v>85</v>
      </c>
      <c r="AM181" s="9" t="s">
        <v>116</v>
      </c>
      <c r="AN181" s="9" t="s">
        <v>1052</v>
      </c>
      <c r="AO181" s="9" t="s">
        <v>1053</v>
      </c>
      <c r="AP181" s="9" t="s">
        <v>1054</v>
      </c>
      <c r="AQ181" s="9" t="s">
        <v>90</v>
      </c>
      <c r="AR181" s="9" t="s">
        <v>1055</v>
      </c>
      <c r="AS181" s="12" t="s">
        <v>92</v>
      </c>
      <c r="AT181" s="9">
        <v>40.31</v>
      </c>
      <c r="AU181" s="12" t="s">
        <v>93</v>
      </c>
      <c r="AV181" s="12" t="s">
        <v>94</v>
      </c>
      <c r="AW181" s="9" t="s">
        <v>95</v>
      </c>
      <c r="AX181" s="10" t="s">
        <v>96</v>
      </c>
      <c r="AY181" s="16" t="s">
        <v>553</v>
      </c>
      <c r="AZ181" s="10" t="s">
        <v>98</v>
      </c>
      <c r="BA181" s="9" t="s">
        <v>1056</v>
      </c>
      <c r="BB181" s="10" t="s">
        <v>100</v>
      </c>
      <c r="BC181" s="9" t="s">
        <v>1057</v>
      </c>
      <c r="BD181" s="9" t="s">
        <v>102</v>
      </c>
      <c r="BE181" s="9" t="s">
        <v>103</v>
      </c>
      <c r="BF181" s="10" t="s">
        <v>67</v>
      </c>
      <c r="BG181" s="10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</row>
    <row r="182" spans="1:133" ht="13.5" customHeight="1" x14ac:dyDescent="0.35">
      <c r="A182" s="9"/>
      <c r="B182" s="10" t="s">
        <v>59</v>
      </c>
      <c r="C182" s="10" t="s">
        <v>60</v>
      </c>
      <c r="D182" s="10" t="s">
        <v>61</v>
      </c>
      <c r="E182" s="10" t="s">
        <v>62</v>
      </c>
      <c r="F182" s="11" t="s">
        <v>1058</v>
      </c>
      <c r="G182" s="10" t="s">
        <v>64</v>
      </c>
      <c r="H182" s="10" t="s">
        <v>65</v>
      </c>
      <c r="I182" s="10" t="s">
        <v>1059</v>
      </c>
      <c r="J182" s="10" t="s">
        <v>67</v>
      </c>
      <c r="K182" s="10">
        <v>1</v>
      </c>
      <c r="L182" s="12" t="s">
        <v>68</v>
      </c>
      <c r="M182" s="10" t="s">
        <v>69</v>
      </c>
      <c r="N182" s="10" t="s">
        <v>70</v>
      </c>
      <c r="O182" s="13" t="s">
        <v>660</v>
      </c>
      <c r="P182" s="14" t="s">
        <v>763</v>
      </c>
      <c r="Q182" s="10" t="s">
        <v>73</v>
      </c>
      <c r="R182" s="10" t="s">
        <v>74</v>
      </c>
      <c r="S182" s="10" t="s">
        <v>75</v>
      </c>
      <c r="T182" s="10" t="s">
        <v>76</v>
      </c>
      <c r="U182" s="9" t="s">
        <v>77</v>
      </c>
      <c r="V182" s="9" t="s">
        <v>78</v>
      </c>
      <c r="W182" s="9">
        <v>64</v>
      </c>
      <c r="X182" s="9"/>
      <c r="Y182" s="9">
        <v>1.66625</v>
      </c>
      <c r="Z182" s="9">
        <v>-78.144490000000005</v>
      </c>
      <c r="AA182" s="10" t="s">
        <v>79</v>
      </c>
      <c r="AB182" s="10" t="s">
        <v>80</v>
      </c>
      <c r="AC182" s="9"/>
      <c r="AD182" s="9"/>
      <c r="AE182" s="10" t="s">
        <v>80</v>
      </c>
      <c r="AF182" s="10" t="s">
        <v>81</v>
      </c>
      <c r="AG182" s="10" t="s">
        <v>67</v>
      </c>
      <c r="AH182" s="13" t="s">
        <v>660</v>
      </c>
      <c r="AI182" s="9" t="s">
        <v>935</v>
      </c>
      <c r="AJ182" s="10" t="s">
        <v>83</v>
      </c>
      <c r="AK182" s="10" t="s">
        <v>84</v>
      </c>
      <c r="AL182" s="10" t="s">
        <v>85</v>
      </c>
      <c r="AM182" s="9" t="s">
        <v>116</v>
      </c>
      <c r="AN182" s="9" t="s">
        <v>117</v>
      </c>
      <c r="AO182" s="9" t="s">
        <v>936</v>
      </c>
      <c r="AP182" s="9" t="s">
        <v>937</v>
      </c>
      <c r="AQ182" s="9" t="s">
        <v>90</v>
      </c>
      <c r="AR182" s="9" t="s">
        <v>129</v>
      </c>
      <c r="AS182" s="12" t="s">
        <v>92</v>
      </c>
      <c r="AT182" s="9">
        <v>29.6</v>
      </c>
      <c r="AU182" s="12" t="s">
        <v>93</v>
      </c>
      <c r="AV182" s="12" t="s">
        <v>94</v>
      </c>
      <c r="AW182" s="9" t="s">
        <v>95</v>
      </c>
      <c r="AX182" s="10" t="s">
        <v>96</v>
      </c>
      <c r="AY182" s="9" t="s">
        <v>97</v>
      </c>
      <c r="AZ182" s="10" t="s">
        <v>98</v>
      </c>
      <c r="BA182" s="9" t="s">
        <v>1060</v>
      </c>
      <c r="BB182" s="10"/>
      <c r="BC182" s="9" t="s">
        <v>1061</v>
      </c>
      <c r="BD182" s="9" t="s">
        <v>102</v>
      </c>
      <c r="BE182" s="9" t="s">
        <v>103</v>
      </c>
      <c r="BF182" s="10" t="s">
        <v>67</v>
      </c>
      <c r="BG182" s="10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</row>
    <row r="183" spans="1:133" ht="13.5" customHeight="1" x14ac:dyDescent="0.35">
      <c r="A183" s="9"/>
      <c r="B183" s="10" t="s">
        <v>59</v>
      </c>
      <c r="C183" s="10" t="s">
        <v>60</v>
      </c>
      <c r="D183" s="10" t="s">
        <v>61</v>
      </c>
      <c r="E183" s="10" t="s">
        <v>62</v>
      </c>
      <c r="F183" s="11" t="s">
        <v>1062</v>
      </c>
      <c r="G183" s="10" t="s">
        <v>64</v>
      </c>
      <c r="H183" s="10" t="s">
        <v>65</v>
      </c>
      <c r="I183" s="10" t="s">
        <v>1063</v>
      </c>
      <c r="J183" s="10" t="s">
        <v>67</v>
      </c>
      <c r="K183" s="10">
        <v>1</v>
      </c>
      <c r="L183" s="12" t="s">
        <v>68</v>
      </c>
      <c r="M183" s="10" t="s">
        <v>69</v>
      </c>
      <c r="N183" s="10" t="s">
        <v>70</v>
      </c>
      <c r="O183" s="13" t="s">
        <v>660</v>
      </c>
      <c r="P183" s="14" t="s">
        <v>763</v>
      </c>
      <c r="Q183" s="10" t="s">
        <v>73</v>
      </c>
      <c r="R183" s="10" t="s">
        <v>74</v>
      </c>
      <c r="S183" s="10" t="s">
        <v>75</v>
      </c>
      <c r="T183" s="10" t="s">
        <v>76</v>
      </c>
      <c r="U183" s="9" t="s">
        <v>77</v>
      </c>
      <c r="V183" s="9" t="s">
        <v>78</v>
      </c>
      <c r="W183" s="9">
        <v>64</v>
      </c>
      <c r="X183" s="9"/>
      <c r="Y183" s="9">
        <v>1.66635</v>
      </c>
      <c r="Z183" s="9">
        <v>-78.144450000000006</v>
      </c>
      <c r="AA183" s="10" t="s">
        <v>79</v>
      </c>
      <c r="AB183" s="10" t="s">
        <v>80</v>
      </c>
      <c r="AC183" s="9"/>
      <c r="AD183" s="9"/>
      <c r="AE183" s="10" t="s">
        <v>80</v>
      </c>
      <c r="AF183" s="10" t="s">
        <v>81</v>
      </c>
      <c r="AG183" s="10" t="s">
        <v>67</v>
      </c>
      <c r="AH183" s="13" t="s">
        <v>660</v>
      </c>
      <c r="AI183" s="9" t="s">
        <v>1064</v>
      </c>
      <c r="AJ183" s="10" t="s">
        <v>83</v>
      </c>
      <c r="AK183" s="10" t="s">
        <v>84</v>
      </c>
      <c r="AL183" s="10" t="s">
        <v>85</v>
      </c>
      <c r="AM183" s="9" t="s">
        <v>116</v>
      </c>
      <c r="AN183" s="9" t="s">
        <v>138</v>
      </c>
      <c r="AO183" s="9" t="s">
        <v>139</v>
      </c>
      <c r="AP183" s="9" t="s">
        <v>1065</v>
      </c>
      <c r="AQ183" s="9" t="s">
        <v>90</v>
      </c>
      <c r="AR183" s="9" t="s">
        <v>1066</v>
      </c>
      <c r="AS183" s="12" t="s">
        <v>92</v>
      </c>
      <c r="AT183" s="9">
        <v>9.17</v>
      </c>
      <c r="AU183" s="12" t="s">
        <v>93</v>
      </c>
      <c r="AV183" s="12" t="s">
        <v>94</v>
      </c>
      <c r="AW183" s="9" t="s">
        <v>308</v>
      </c>
      <c r="AX183" s="10" t="s">
        <v>96</v>
      </c>
      <c r="AY183" s="9" t="s">
        <v>97</v>
      </c>
      <c r="AZ183" s="10" t="s">
        <v>98</v>
      </c>
      <c r="BA183" s="9" t="s">
        <v>1067</v>
      </c>
      <c r="BB183" s="10" t="s">
        <v>100</v>
      </c>
      <c r="BC183" s="9" t="s">
        <v>538</v>
      </c>
      <c r="BD183" s="9" t="s">
        <v>102</v>
      </c>
      <c r="BE183" s="9" t="s">
        <v>103</v>
      </c>
      <c r="BF183" s="10" t="s">
        <v>67</v>
      </c>
      <c r="BG183" s="10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</row>
    <row r="184" spans="1:133" ht="13.5" customHeight="1" x14ac:dyDescent="0.35">
      <c r="A184" s="9"/>
      <c r="B184" s="10" t="s">
        <v>59</v>
      </c>
      <c r="C184" s="10" t="s">
        <v>60</v>
      </c>
      <c r="D184" s="10" t="s">
        <v>61</v>
      </c>
      <c r="E184" s="10" t="s">
        <v>62</v>
      </c>
      <c r="F184" s="11" t="s">
        <v>1068</v>
      </c>
      <c r="G184" s="10" t="s">
        <v>64</v>
      </c>
      <c r="H184" s="10" t="s">
        <v>65</v>
      </c>
      <c r="I184" s="10" t="s">
        <v>1069</v>
      </c>
      <c r="J184" s="10" t="s">
        <v>67</v>
      </c>
      <c r="K184" s="10">
        <v>1</v>
      </c>
      <c r="L184" s="12" t="s">
        <v>68</v>
      </c>
      <c r="M184" s="10" t="s">
        <v>69</v>
      </c>
      <c r="N184" s="10" t="s">
        <v>70</v>
      </c>
      <c r="O184" s="13" t="s">
        <v>660</v>
      </c>
      <c r="P184" s="14" t="s">
        <v>934</v>
      </c>
      <c r="Q184" s="10" t="s">
        <v>73</v>
      </c>
      <c r="R184" s="10" t="s">
        <v>74</v>
      </c>
      <c r="S184" s="10" t="s">
        <v>75</v>
      </c>
      <c r="T184" s="10" t="s">
        <v>76</v>
      </c>
      <c r="U184" s="9" t="s">
        <v>77</v>
      </c>
      <c r="V184" s="9" t="s">
        <v>78</v>
      </c>
      <c r="W184" s="9">
        <v>56</v>
      </c>
      <c r="X184" s="9"/>
      <c r="Y184" s="9">
        <v>1.66794</v>
      </c>
      <c r="Z184" s="9">
        <v>-78.144059999999996</v>
      </c>
      <c r="AA184" s="10" t="s">
        <v>79</v>
      </c>
      <c r="AB184" s="10" t="s">
        <v>80</v>
      </c>
      <c r="AC184" s="9"/>
      <c r="AD184" s="9"/>
      <c r="AE184" s="10" t="s">
        <v>80</v>
      </c>
      <c r="AF184" s="10" t="s">
        <v>81</v>
      </c>
      <c r="AG184" s="10" t="s">
        <v>67</v>
      </c>
      <c r="AH184" s="13" t="s">
        <v>660</v>
      </c>
      <c r="AI184" s="9" t="s">
        <v>1070</v>
      </c>
      <c r="AJ184" s="10" t="s">
        <v>83</v>
      </c>
      <c r="AK184" s="10" t="s">
        <v>84</v>
      </c>
      <c r="AL184" s="10" t="s">
        <v>85</v>
      </c>
      <c r="AM184" s="9" t="s">
        <v>116</v>
      </c>
      <c r="AN184" s="9" t="s">
        <v>117</v>
      </c>
      <c r="AO184" s="9" t="s">
        <v>118</v>
      </c>
      <c r="AP184" s="9" t="s">
        <v>1071</v>
      </c>
      <c r="AQ184" s="9" t="s">
        <v>90</v>
      </c>
      <c r="AR184" s="9" t="s">
        <v>426</v>
      </c>
      <c r="AS184" s="12" t="s">
        <v>92</v>
      </c>
      <c r="AT184" s="9">
        <v>10.06</v>
      </c>
      <c r="AU184" s="12" t="s">
        <v>93</v>
      </c>
      <c r="AV184" s="12" t="s">
        <v>94</v>
      </c>
      <c r="AW184" s="9" t="s">
        <v>95</v>
      </c>
      <c r="AX184" s="10" t="s">
        <v>96</v>
      </c>
      <c r="AY184" s="9" t="s">
        <v>97</v>
      </c>
      <c r="AZ184" s="10" t="s">
        <v>98</v>
      </c>
      <c r="BA184" s="9" t="s">
        <v>1072</v>
      </c>
      <c r="BB184" s="10" t="s">
        <v>100</v>
      </c>
      <c r="BC184" s="9" t="s">
        <v>802</v>
      </c>
      <c r="BD184" s="9" t="s">
        <v>102</v>
      </c>
      <c r="BE184" s="9" t="s">
        <v>103</v>
      </c>
      <c r="BF184" s="10" t="s">
        <v>67</v>
      </c>
      <c r="BG184" s="10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</row>
    <row r="185" spans="1:133" ht="13.5" customHeight="1" x14ac:dyDescent="0.35">
      <c r="A185" s="9"/>
      <c r="B185" s="10" t="s">
        <v>59</v>
      </c>
      <c r="C185" s="10" t="s">
        <v>60</v>
      </c>
      <c r="D185" s="10" t="s">
        <v>61</v>
      </c>
      <c r="E185" s="10" t="s">
        <v>62</v>
      </c>
      <c r="F185" s="11" t="s">
        <v>1073</v>
      </c>
      <c r="G185" s="10" t="s">
        <v>64</v>
      </c>
      <c r="H185" s="10" t="s">
        <v>65</v>
      </c>
      <c r="I185" s="10" t="s">
        <v>1074</v>
      </c>
      <c r="J185" s="10" t="s">
        <v>67</v>
      </c>
      <c r="K185" s="10">
        <v>1</v>
      </c>
      <c r="L185" s="12" t="s">
        <v>68</v>
      </c>
      <c r="M185" s="10" t="s">
        <v>69</v>
      </c>
      <c r="N185" s="10" t="s">
        <v>70</v>
      </c>
      <c r="O185" s="13" t="s">
        <v>660</v>
      </c>
      <c r="P185" s="14" t="s">
        <v>1075</v>
      </c>
      <c r="Q185" s="10" t="s">
        <v>73</v>
      </c>
      <c r="R185" s="10" t="s">
        <v>74</v>
      </c>
      <c r="S185" s="10" t="s">
        <v>75</v>
      </c>
      <c r="T185" s="10" t="s">
        <v>76</v>
      </c>
      <c r="U185" s="9" t="s">
        <v>77</v>
      </c>
      <c r="V185" s="9" t="s">
        <v>78</v>
      </c>
      <c r="W185" s="9">
        <v>54</v>
      </c>
      <c r="X185" s="9"/>
      <c r="Y185" s="9">
        <v>1.6678900000000001</v>
      </c>
      <c r="Z185" s="9">
        <v>-78.143389999999997</v>
      </c>
      <c r="AA185" s="10" t="s">
        <v>79</v>
      </c>
      <c r="AB185" s="10" t="s">
        <v>80</v>
      </c>
      <c r="AC185" s="9"/>
      <c r="AD185" s="9"/>
      <c r="AE185" s="10" t="s">
        <v>80</v>
      </c>
      <c r="AF185" s="10" t="s">
        <v>81</v>
      </c>
      <c r="AG185" s="10" t="s">
        <v>67</v>
      </c>
      <c r="AH185" s="13" t="s">
        <v>660</v>
      </c>
      <c r="AI185" s="9" t="s">
        <v>1070</v>
      </c>
      <c r="AJ185" s="10" t="s">
        <v>83</v>
      </c>
      <c r="AK185" s="10" t="s">
        <v>84</v>
      </c>
      <c r="AL185" s="10" t="s">
        <v>85</v>
      </c>
      <c r="AM185" s="9" t="s">
        <v>116</v>
      </c>
      <c r="AN185" s="9" t="s">
        <v>117</v>
      </c>
      <c r="AO185" s="9" t="s">
        <v>118</v>
      </c>
      <c r="AP185" s="9" t="s">
        <v>1071</v>
      </c>
      <c r="AQ185" s="9" t="s">
        <v>90</v>
      </c>
      <c r="AR185" s="9" t="s">
        <v>426</v>
      </c>
      <c r="AS185" s="12" t="s">
        <v>92</v>
      </c>
      <c r="AT185" s="9">
        <v>10.85</v>
      </c>
      <c r="AU185" s="12" t="s">
        <v>93</v>
      </c>
      <c r="AV185" s="12" t="s">
        <v>94</v>
      </c>
      <c r="AW185" s="9" t="s">
        <v>95</v>
      </c>
      <c r="AX185" s="10" t="s">
        <v>96</v>
      </c>
      <c r="AY185" s="9" t="s">
        <v>97</v>
      </c>
      <c r="AZ185" s="10" t="s">
        <v>98</v>
      </c>
      <c r="BA185" s="9" t="s">
        <v>1076</v>
      </c>
      <c r="BB185" s="10" t="s">
        <v>100</v>
      </c>
      <c r="BC185" s="9" t="s">
        <v>987</v>
      </c>
      <c r="BD185" s="9" t="s">
        <v>102</v>
      </c>
      <c r="BE185" s="9" t="s">
        <v>103</v>
      </c>
      <c r="BF185" s="10" t="s">
        <v>67</v>
      </c>
      <c r="BG185" s="10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</row>
    <row r="186" spans="1:133" ht="13.5" customHeight="1" x14ac:dyDescent="0.35">
      <c r="A186" s="9"/>
      <c r="B186" s="10" t="s">
        <v>59</v>
      </c>
      <c r="C186" s="10" t="s">
        <v>60</v>
      </c>
      <c r="D186" s="10" t="s">
        <v>61</v>
      </c>
      <c r="E186" s="10" t="s">
        <v>62</v>
      </c>
      <c r="F186" s="11" t="s">
        <v>1077</v>
      </c>
      <c r="G186" s="10" t="s">
        <v>64</v>
      </c>
      <c r="H186" s="10" t="s">
        <v>65</v>
      </c>
      <c r="I186" s="10" t="s">
        <v>1078</v>
      </c>
      <c r="J186" s="10" t="s">
        <v>67</v>
      </c>
      <c r="K186" s="10">
        <v>1</v>
      </c>
      <c r="L186" s="12" t="s">
        <v>68</v>
      </c>
      <c r="M186" s="10" t="s">
        <v>69</v>
      </c>
      <c r="N186" s="10" t="s">
        <v>70</v>
      </c>
      <c r="O186" s="13" t="s">
        <v>660</v>
      </c>
      <c r="P186" s="14" t="s">
        <v>934</v>
      </c>
      <c r="Q186" s="10" t="s">
        <v>73</v>
      </c>
      <c r="R186" s="10" t="s">
        <v>74</v>
      </c>
      <c r="S186" s="10" t="s">
        <v>75</v>
      </c>
      <c r="T186" s="10" t="s">
        <v>76</v>
      </c>
      <c r="U186" s="9" t="s">
        <v>77</v>
      </c>
      <c r="V186" s="9" t="s">
        <v>78</v>
      </c>
      <c r="W186" s="9">
        <v>57</v>
      </c>
      <c r="X186" s="9"/>
      <c r="Y186" s="9">
        <v>1.66784</v>
      </c>
      <c r="Z186" s="9">
        <v>-78.144040000000004</v>
      </c>
      <c r="AA186" s="10" t="s">
        <v>79</v>
      </c>
      <c r="AB186" s="10" t="s">
        <v>80</v>
      </c>
      <c r="AC186" s="9"/>
      <c r="AD186" s="9"/>
      <c r="AE186" s="10" t="s">
        <v>80</v>
      </c>
      <c r="AF186" s="10" t="s">
        <v>81</v>
      </c>
      <c r="AG186" s="10" t="s">
        <v>67</v>
      </c>
      <c r="AH186" s="13" t="s">
        <v>660</v>
      </c>
      <c r="AI186" s="9" t="s">
        <v>990</v>
      </c>
      <c r="AJ186" s="10" t="s">
        <v>83</v>
      </c>
      <c r="AK186" s="10" t="s">
        <v>84</v>
      </c>
      <c r="AL186" s="10" t="s">
        <v>85</v>
      </c>
      <c r="AM186" s="9" t="s">
        <v>116</v>
      </c>
      <c r="AN186" s="9" t="s">
        <v>117</v>
      </c>
      <c r="AO186" s="9" t="s">
        <v>991</v>
      </c>
      <c r="AP186" s="9" t="s">
        <v>992</v>
      </c>
      <c r="AQ186" s="9" t="s">
        <v>90</v>
      </c>
      <c r="AR186" s="9" t="s">
        <v>129</v>
      </c>
      <c r="AS186" s="12" t="s">
        <v>92</v>
      </c>
      <c r="AT186" s="9">
        <v>9.67</v>
      </c>
      <c r="AU186" s="12" t="s">
        <v>93</v>
      </c>
      <c r="AV186" s="12" t="s">
        <v>94</v>
      </c>
      <c r="AW186" s="9" t="s">
        <v>130</v>
      </c>
      <c r="AX186" s="10" t="s">
        <v>96</v>
      </c>
      <c r="AY186" s="9" t="s">
        <v>97</v>
      </c>
      <c r="AZ186" s="10" t="s">
        <v>98</v>
      </c>
      <c r="BA186" s="9" t="s">
        <v>1079</v>
      </c>
      <c r="BB186" s="10" t="s">
        <v>100</v>
      </c>
      <c r="BC186" s="9" t="s">
        <v>1080</v>
      </c>
      <c r="BD186" s="9" t="s">
        <v>102</v>
      </c>
      <c r="BE186" s="9" t="s">
        <v>103</v>
      </c>
      <c r="BF186" s="10" t="s">
        <v>67</v>
      </c>
      <c r="BG186" s="10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</row>
    <row r="187" spans="1:133" ht="13.5" customHeight="1" x14ac:dyDescent="0.35">
      <c r="A187" s="9"/>
      <c r="B187" s="10" t="s">
        <v>59</v>
      </c>
      <c r="C187" s="10" t="s">
        <v>60</v>
      </c>
      <c r="D187" s="10" t="s">
        <v>61</v>
      </c>
      <c r="E187" s="10" t="s">
        <v>62</v>
      </c>
      <c r="F187" s="11" t="s">
        <v>1081</v>
      </c>
      <c r="G187" s="10" t="s">
        <v>64</v>
      </c>
      <c r="H187" s="10" t="s">
        <v>65</v>
      </c>
      <c r="I187" s="10" t="s">
        <v>1082</v>
      </c>
      <c r="J187" s="10" t="s">
        <v>67</v>
      </c>
      <c r="K187" s="10">
        <v>1</v>
      </c>
      <c r="L187" s="12" t="s">
        <v>68</v>
      </c>
      <c r="M187" s="10" t="s">
        <v>69</v>
      </c>
      <c r="N187" s="10" t="s">
        <v>70</v>
      </c>
      <c r="O187" s="13" t="s">
        <v>660</v>
      </c>
      <c r="P187" s="14" t="s">
        <v>763</v>
      </c>
      <c r="Q187" s="10" t="s">
        <v>73</v>
      </c>
      <c r="R187" s="10" t="s">
        <v>74</v>
      </c>
      <c r="S187" s="10" t="s">
        <v>75</v>
      </c>
      <c r="T187" s="10" t="s">
        <v>76</v>
      </c>
      <c r="U187" s="9" t="s">
        <v>77</v>
      </c>
      <c r="V187" s="9" t="s">
        <v>78</v>
      </c>
      <c r="W187" s="9">
        <v>64</v>
      </c>
      <c r="X187" s="9"/>
      <c r="Y187" s="9">
        <v>1.6661699999999999</v>
      </c>
      <c r="Z187" s="9">
        <v>-78.144549999999995</v>
      </c>
      <c r="AA187" s="10" t="s">
        <v>79</v>
      </c>
      <c r="AB187" s="10" t="s">
        <v>80</v>
      </c>
      <c r="AC187" s="9"/>
      <c r="AD187" s="9"/>
      <c r="AE187" s="10" t="s">
        <v>80</v>
      </c>
      <c r="AF187" s="10" t="s">
        <v>81</v>
      </c>
      <c r="AG187" s="10" t="s">
        <v>67</v>
      </c>
      <c r="AH187" s="13" t="s">
        <v>660</v>
      </c>
      <c r="AI187" s="9" t="s">
        <v>558</v>
      </c>
      <c r="AJ187" s="10" t="s">
        <v>83</v>
      </c>
      <c r="AK187" s="10" t="s">
        <v>84</v>
      </c>
      <c r="AL187" s="10" t="s">
        <v>85</v>
      </c>
      <c r="AM187" s="9" t="s">
        <v>116</v>
      </c>
      <c r="AN187" s="9" t="s">
        <v>117</v>
      </c>
      <c r="AO187" s="9" t="s">
        <v>559</v>
      </c>
      <c r="AP187" s="9" t="s">
        <v>560</v>
      </c>
      <c r="AQ187" s="9" t="s">
        <v>90</v>
      </c>
      <c r="AR187" s="9" t="s">
        <v>375</v>
      </c>
      <c r="AS187" s="12" t="s">
        <v>92</v>
      </c>
      <c r="AT187" s="9">
        <v>9.5</v>
      </c>
      <c r="AU187" s="12" t="s">
        <v>93</v>
      </c>
      <c r="AV187" s="12" t="s">
        <v>94</v>
      </c>
      <c r="AW187" s="9" t="s">
        <v>95</v>
      </c>
      <c r="AX187" s="10" t="s">
        <v>96</v>
      </c>
      <c r="AY187" s="9" t="s">
        <v>131</v>
      </c>
      <c r="AZ187" s="10" t="s">
        <v>98</v>
      </c>
      <c r="BA187" s="9" t="s">
        <v>1083</v>
      </c>
      <c r="BB187" s="10" t="s">
        <v>100</v>
      </c>
      <c r="BC187" s="9" t="s">
        <v>1084</v>
      </c>
      <c r="BD187" s="9" t="s">
        <v>102</v>
      </c>
      <c r="BE187" s="9" t="s">
        <v>103</v>
      </c>
      <c r="BF187" s="10" t="s">
        <v>67</v>
      </c>
      <c r="BG187" s="10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</row>
    <row r="188" spans="1:133" ht="13.5" customHeight="1" x14ac:dyDescent="0.35">
      <c r="A188" s="9"/>
      <c r="B188" s="10" t="s">
        <v>59</v>
      </c>
      <c r="C188" s="10" t="s">
        <v>60</v>
      </c>
      <c r="D188" s="10" t="s">
        <v>61</v>
      </c>
      <c r="E188" s="10" t="s">
        <v>62</v>
      </c>
      <c r="F188" s="11" t="s">
        <v>1085</v>
      </c>
      <c r="G188" s="10" t="s">
        <v>64</v>
      </c>
      <c r="H188" s="10" t="s">
        <v>65</v>
      </c>
      <c r="I188" s="10" t="s">
        <v>1086</v>
      </c>
      <c r="J188" s="10" t="s">
        <v>67</v>
      </c>
      <c r="K188" s="10">
        <v>1</v>
      </c>
      <c r="L188" s="12" t="s">
        <v>68</v>
      </c>
      <c r="M188" s="10" t="s">
        <v>69</v>
      </c>
      <c r="N188" s="10" t="s">
        <v>70</v>
      </c>
      <c r="O188" s="13" t="s">
        <v>660</v>
      </c>
      <c r="P188" s="14" t="s">
        <v>763</v>
      </c>
      <c r="Q188" s="10" t="s">
        <v>73</v>
      </c>
      <c r="R188" s="10" t="s">
        <v>74</v>
      </c>
      <c r="S188" s="10" t="s">
        <v>75</v>
      </c>
      <c r="T188" s="10" t="s">
        <v>76</v>
      </c>
      <c r="U188" s="9" t="s">
        <v>77</v>
      </c>
      <c r="V188" s="9" t="s">
        <v>78</v>
      </c>
      <c r="W188" s="9">
        <v>64</v>
      </c>
      <c r="X188" s="9"/>
      <c r="Y188" s="9">
        <v>1.6661699999999999</v>
      </c>
      <c r="Z188" s="9">
        <v>-78.144549999999995</v>
      </c>
      <c r="AA188" s="10" t="s">
        <v>79</v>
      </c>
      <c r="AB188" s="10" t="s">
        <v>80</v>
      </c>
      <c r="AC188" s="9"/>
      <c r="AD188" s="9"/>
      <c r="AE188" s="10" t="s">
        <v>80</v>
      </c>
      <c r="AF188" s="10" t="s">
        <v>81</v>
      </c>
      <c r="AG188" s="10" t="s">
        <v>67</v>
      </c>
      <c r="AH188" s="13" t="s">
        <v>660</v>
      </c>
      <c r="AI188" s="9" t="s">
        <v>1087</v>
      </c>
      <c r="AJ188" s="10" t="s">
        <v>83</v>
      </c>
      <c r="AK188" s="10" t="s">
        <v>84</v>
      </c>
      <c r="AL188" s="10" t="s">
        <v>85</v>
      </c>
      <c r="AM188" s="9" t="s">
        <v>116</v>
      </c>
      <c r="AN188" s="9" t="s">
        <v>626</v>
      </c>
      <c r="AO188" s="9" t="s">
        <v>1088</v>
      </c>
      <c r="AP188" s="9" t="s">
        <v>1089</v>
      </c>
      <c r="AQ188" s="9" t="s">
        <v>90</v>
      </c>
      <c r="AR188" s="9" t="s">
        <v>129</v>
      </c>
      <c r="AS188" s="12" t="s">
        <v>92</v>
      </c>
      <c r="AT188" s="9">
        <v>9.74</v>
      </c>
      <c r="AU188" s="12" t="s">
        <v>93</v>
      </c>
      <c r="AV188" s="12" t="s">
        <v>94</v>
      </c>
      <c r="AW188" s="9" t="s">
        <v>95</v>
      </c>
      <c r="AX188" s="10" t="s">
        <v>96</v>
      </c>
      <c r="AY188" s="9" t="s">
        <v>97</v>
      </c>
      <c r="AZ188" s="10" t="s">
        <v>98</v>
      </c>
      <c r="BA188" s="9" t="s">
        <v>1090</v>
      </c>
      <c r="BB188" s="10" t="s">
        <v>100</v>
      </c>
      <c r="BC188" s="9" t="s">
        <v>1091</v>
      </c>
      <c r="BD188" s="9" t="s">
        <v>102</v>
      </c>
      <c r="BE188" s="9" t="s">
        <v>103</v>
      </c>
      <c r="BF188" s="10" t="s">
        <v>67</v>
      </c>
      <c r="BG188" s="10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</row>
    <row r="189" spans="1:133" ht="13.5" customHeight="1" x14ac:dyDescent="0.35">
      <c r="A189" s="9"/>
      <c r="B189" s="10" t="s">
        <v>59</v>
      </c>
      <c r="C189" s="10" t="s">
        <v>60</v>
      </c>
      <c r="D189" s="10" t="s">
        <v>61</v>
      </c>
      <c r="E189" s="10" t="s">
        <v>62</v>
      </c>
      <c r="F189" s="11" t="s">
        <v>1092</v>
      </c>
      <c r="G189" s="10" t="s">
        <v>64</v>
      </c>
      <c r="H189" s="10" t="s">
        <v>65</v>
      </c>
      <c r="I189" s="10" t="s">
        <v>1093</v>
      </c>
      <c r="J189" s="10" t="s">
        <v>67</v>
      </c>
      <c r="K189" s="10">
        <v>1</v>
      </c>
      <c r="L189" s="12" t="s">
        <v>68</v>
      </c>
      <c r="M189" s="10" t="s">
        <v>69</v>
      </c>
      <c r="N189" s="10" t="s">
        <v>70</v>
      </c>
      <c r="O189" s="13" t="s">
        <v>660</v>
      </c>
      <c r="P189" s="14" t="s">
        <v>763</v>
      </c>
      <c r="Q189" s="10" t="s">
        <v>73</v>
      </c>
      <c r="R189" s="10" t="s">
        <v>74</v>
      </c>
      <c r="S189" s="10" t="s">
        <v>75</v>
      </c>
      <c r="T189" s="10" t="s">
        <v>76</v>
      </c>
      <c r="U189" s="9" t="s">
        <v>77</v>
      </c>
      <c r="V189" s="9" t="s">
        <v>78</v>
      </c>
      <c r="W189" s="9">
        <v>64</v>
      </c>
      <c r="X189" s="9"/>
      <c r="Y189" s="9">
        <v>1.66611</v>
      </c>
      <c r="Z189" s="9">
        <v>-78.14461</v>
      </c>
      <c r="AA189" s="10" t="s">
        <v>79</v>
      </c>
      <c r="AB189" s="10" t="s">
        <v>80</v>
      </c>
      <c r="AC189" s="9"/>
      <c r="AD189" s="9"/>
      <c r="AE189" s="10" t="s">
        <v>80</v>
      </c>
      <c r="AF189" s="10" t="s">
        <v>81</v>
      </c>
      <c r="AG189" s="10" t="s">
        <v>67</v>
      </c>
      <c r="AH189" s="13" t="s">
        <v>660</v>
      </c>
      <c r="AI189" s="9" t="s">
        <v>1094</v>
      </c>
      <c r="AJ189" s="10" t="s">
        <v>83</v>
      </c>
      <c r="AK189" s="10" t="s">
        <v>84</v>
      </c>
      <c r="AL189" s="10" t="s">
        <v>85</v>
      </c>
      <c r="AM189" s="9" t="s">
        <v>116</v>
      </c>
      <c r="AN189" s="9" t="s">
        <v>225</v>
      </c>
      <c r="AO189" s="9" t="s">
        <v>1095</v>
      </c>
      <c r="AP189" s="9" t="s">
        <v>1096</v>
      </c>
      <c r="AQ189" s="9" t="s">
        <v>90</v>
      </c>
      <c r="AR189" s="9" t="s">
        <v>1097</v>
      </c>
      <c r="AS189" s="12" t="s">
        <v>92</v>
      </c>
      <c r="AT189" s="9">
        <v>10.6</v>
      </c>
      <c r="AU189" s="12" t="s">
        <v>93</v>
      </c>
      <c r="AV189" s="12" t="s">
        <v>94</v>
      </c>
      <c r="AW189" s="9" t="s">
        <v>95</v>
      </c>
      <c r="AX189" s="10" t="s">
        <v>96</v>
      </c>
      <c r="AY189" s="9" t="s">
        <v>131</v>
      </c>
      <c r="AZ189" s="10" t="s">
        <v>98</v>
      </c>
      <c r="BA189" s="9" t="s">
        <v>1098</v>
      </c>
      <c r="BB189" s="10" t="s">
        <v>100</v>
      </c>
      <c r="BC189" s="9" t="s">
        <v>1099</v>
      </c>
      <c r="BD189" s="9" t="s">
        <v>102</v>
      </c>
      <c r="BE189" s="9" t="s">
        <v>103</v>
      </c>
      <c r="BF189" s="10" t="s">
        <v>67</v>
      </c>
      <c r="BG189" s="10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</row>
    <row r="190" spans="1:133" ht="13.5" customHeight="1" x14ac:dyDescent="0.35">
      <c r="A190" s="9"/>
      <c r="B190" s="10" t="s">
        <v>59</v>
      </c>
      <c r="C190" s="10" t="s">
        <v>60</v>
      </c>
      <c r="D190" s="10" t="s">
        <v>61</v>
      </c>
      <c r="E190" s="10" t="s">
        <v>62</v>
      </c>
      <c r="F190" s="11" t="s">
        <v>1100</v>
      </c>
      <c r="G190" s="10" t="s">
        <v>64</v>
      </c>
      <c r="H190" s="10" t="s">
        <v>65</v>
      </c>
      <c r="I190" s="10" t="s">
        <v>1101</v>
      </c>
      <c r="J190" s="10" t="s">
        <v>67</v>
      </c>
      <c r="K190" s="10">
        <v>1</v>
      </c>
      <c r="L190" s="12" t="s">
        <v>68</v>
      </c>
      <c r="M190" s="10" t="s">
        <v>69</v>
      </c>
      <c r="N190" s="10" t="s">
        <v>70</v>
      </c>
      <c r="O190" s="13" t="s">
        <v>660</v>
      </c>
      <c r="P190" s="14" t="s">
        <v>763</v>
      </c>
      <c r="Q190" s="10" t="s">
        <v>73</v>
      </c>
      <c r="R190" s="10" t="s">
        <v>74</v>
      </c>
      <c r="S190" s="10" t="s">
        <v>75</v>
      </c>
      <c r="T190" s="10" t="s">
        <v>76</v>
      </c>
      <c r="U190" s="9" t="s">
        <v>77</v>
      </c>
      <c r="V190" s="9" t="s">
        <v>78</v>
      </c>
      <c r="W190" s="9">
        <v>64</v>
      </c>
      <c r="X190" s="9"/>
      <c r="Y190" s="9">
        <v>1.66625</v>
      </c>
      <c r="Z190" s="9">
        <v>-78.144490000000005</v>
      </c>
      <c r="AA190" s="10" t="s">
        <v>79</v>
      </c>
      <c r="AB190" s="10" t="s">
        <v>80</v>
      </c>
      <c r="AC190" s="9"/>
      <c r="AD190" s="9"/>
      <c r="AE190" s="10" t="s">
        <v>80</v>
      </c>
      <c r="AF190" s="10" t="s">
        <v>81</v>
      </c>
      <c r="AG190" s="10" t="s">
        <v>67</v>
      </c>
      <c r="AH190" s="13" t="s">
        <v>660</v>
      </c>
      <c r="AI190" s="9" t="s">
        <v>974</v>
      </c>
      <c r="AJ190" s="10" t="s">
        <v>83</v>
      </c>
      <c r="AK190" s="10" t="s">
        <v>84</v>
      </c>
      <c r="AL190" s="10" t="s">
        <v>85</v>
      </c>
      <c r="AM190" s="9" t="s">
        <v>116</v>
      </c>
      <c r="AN190" s="9" t="s">
        <v>117</v>
      </c>
      <c r="AO190" s="9" t="s">
        <v>975</v>
      </c>
      <c r="AP190" s="9" t="s">
        <v>976</v>
      </c>
      <c r="AQ190" s="9" t="s">
        <v>90</v>
      </c>
      <c r="AR190" s="9" t="s">
        <v>977</v>
      </c>
      <c r="AS190" s="12" t="s">
        <v>92</v>
      </c>
      <c r="AT190" s="9">
        <v>20.25</v>
      </c>
      <c r="AU190" s="12" t="s">
        <v>93</v>
      </c>
      <c r="AV190" s="12" t="s">
        <v>94</v>
      </c>
      <c r="AW190" s="9" t="s">
        <v>130</v>
      </c>
      <c r="AX190" s="10" t="s">
        <v>96</v>
      </c>
      <c r="AY190" s="9" t="s">
        <v>97</v>
      </c>
      <c r="AZ190" s="10" t="s">
        <v>98</v>
      </c>
      <c r="BA190" s="9" t="s">
        <v>724</v>
      </c>
      <c r="BB190" s="10" t="s">
        <v>100</v>
      </c>
      <c r="BC190" s="9" t="s">
        <v>1102</v>
      </c>
      <c r="BD190" s="9" t="s">
        <v>102</v>
      </c>
      <c r="BE190" s="9" t="s">
        <v>103</v>
      </c>
      <c r="BF190" s="10" t="s">
        <v>67</v>
      </c>
      <c r="BG190" s="10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</row>
    <row r="191" spans="1:133" ht="13.5" customHeight="1" x14ac:dyDescent="0.35">
      <c r="A191" s="9"/>
      <c r="B191" s="10" t="s">
        <v>59</v>
      </c>
      <c r="C191" s="10" t="s">
        <v>60</v>
      </c>
      <c r="D191" s="10" t="s">
        <v>61</v>
      </c>
      <c r="E191" s="10" t="s">
        <v>62</v>
      </c>
      <c r="F191" s="11" t="s">
        <v>1103</v>
      </c>
      <c r="G191" s="10" t="s">
        <v>64</v>
      </c>
      <c r="H191" s="10" t="s">
        <v>65</v>
      </c>
      <c r="I191" s="10" t="s">
        <v>1104</v>
      </c>
      <c r="J191" s="10" t="s">
        <v>67</v>
      </c>
      <c r="K191" s="10">
        <v>1</v>
      </c>
      <c r="L191" s="12" t="s">
        <v>68</v>
      </c>
      <c r="M191" s="10" t="s">
        <v>69</v>
      </c>
      <c r="N191" s="10" t="s">
        <v>70</v>
      </c>
      <c r="O191" s="13" t="s">
        <v>660</v>
      </c>
      <c r="P191" s="14" t="s">
        <v>934</v>
      </c>
      <c r="Q191" s="10" t="s">
        <v>73</v>
      </c>
      <c r="R191" s="10" t="s">
        <v>74</v>
      </c>
      <c r="S191" s="10" t="s">
        <v>75</v>
      </c>
      <c r="T191" s="10" t="s">
        <v>76</v>
      </c>
      <c r="U191" s="9" t="s">
        <v>77</v>
      </c>
      <c r="V191" s="9" t="s">
        <v>78</v>
      </c>
      <c r="W191" s="9">
        <v>57</v>
      </c>
      <c r="X191" s="9"/>
      <c r="Y191" s="9">
        <v>1.66777</v>
      </c>
      <c r="Z191" s="9">
        <v>-78.144009999999994</v>
      </c>
      <c r="AA191" s="10" t="s">
        <v>79</v>
      </c>
      <c r="AB191" s="10" t="s">
        <v>80</v>
      </c>
      <c r="AC191" s="9"/>
      <c r="AD191" s="9"/>
      <c r="AE191" s="10" t="s">
        <v>80</v>
      </c>
      <c r="AF191" s="10" t="s">
        <v>81</v>
      </c>
      <c r="AG191" s="10" t="s">
        <v>67</v>
      </c>
      <c r="AH191" s="13" t="s">
        <v>660</v>
      </c>
      <c r="AI191" s="9" t="s">
        <v>303</v>
      </c>
      <c r="AJ191" s="10" t="s">
        <v>83</v>
      </c>
      <c r="AK191" s="10" t="s">
        <v>84</v>
      </c>
      <c r="AL191" s="10" t="s">
        <v>85</v>
      </c>
      <c r="AM191" s="9" t="s">
        <v>116</v>
      </c>
      <c r="AN191" s="9" t="s">
        <v>304</v>
      </c>
      <c r="AO191" s="9" t="s">
        <v>305</v>
      </c>
      <c r="AP191" s="9" t="s">
        <v>306</v>
      </c>
      <c r="AQ191" s="9" t="s">
        <v>90</v>
      </c>
      <c r="AR191" s="9" t="s">
        <v>307</v>
      </c>
      <c r="AS191" s="12" t="s">
        <v>92</v>
      </c>
      <c r="AT191" s="9">
        <v>8.17</v>
      </c>
      <c r="AU191" s="12" t="s">
        <v>93</v>
      </c>
      <c r="AV191" s="12" t="s">
        <v>94</v>
      </c>
      <c r="AW191" s="9" t="s">
        <v>95</v>
      </c>
      <c r="AX191" s="10" t="s">
        <v>96</v>
      </c>
      <c r="AY191" s="9" t="s">
        <v>97</v>
      </c>
      <c r="AZ191" s="10" t="s">
        <v>98</v>
      </c>
      <c r="BA191" s="9" t="s">
        <v>1105</v>
      </c>
      <c r="BB191" s="10" t="s">
        <v>100</v>
      </c>
      <c r="BC191" s="9" t="s">
        <v>1039</v>
      </c>
      <c r="BD191" s="9" t="s">
        <v>102</v>
      </c>
      <c r="BE191" s="9" t="s">
        <v>103</v>
      </c>
      <c r="BF191" s="10" t="s">
        <v>67</v>
      </c>
      <c r="BG191" s="10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</row>
    <row r="192" spans="1:133" ht="13.5" customHeight="1" x14ac:dyDescent="0.35">
      <c r="A192" s="9"/>
      <c r="B192" s="10" t="s">
        <v>59</v>
      </c>
      <c r="C192" s="10" t="s">
        <v>60</v>
      </c>
      <c r="D192" s="10" t="s">
        <v>61</v>
      </c>
      <c r="E192" s="10" t="s">
        <v>62</v>
      </c>
      <c r="F192" s="11" t="s">
        <v>1106</v>
      </c>
      <c r="G192" s="10" t="s">
        <v>64</v>
      </c>
      <c r="H192" s="10" t="s">
        <v>65</v>
      </c>
      <c r="I192" s="10" t="s">
        <v>1107</v>
      </c>
      <c r="J192" s="10" t="s">
        <v>67</v>
      </c>
      <c r="K192" s="10">
        <v>1</v>
      </c>
      <c r="L192" s="12" t="s">
        <v>68</v>
      </c>
      <c r="M192" s="10" t="s">
        <v>69</v>
      </c>
      <c r="N192" s="10" t="s">
        <v>70</v>
      </c>
      <c r="O192" s="13" t="s">
        <v>660</v>
      </c>
      <c r="P192" s="14" t="s">
        <v>934</v>
      </c>
      <c r="Q192" s="10" t="s">
        <v>73</v>
      </c>
      <c r="R192" s="10" t="s">
        <v>74</v>
      </c>
      <c r="S192" s="10" t="s">
        <v>75</v>
      </c>
      <c r="T192" s="10" t="s">
        <v>76</v>
      </c>
      <c r="U192" s="9" t="s">
        <v>77</v>
      </c>
      <c r="V192" s="9" t="s">
        <v>78</v>
      </c>
      <c r="W192" s="9">
        <v>57</v>
      </c>
      <c r="X192" s="9"/>
      <c r="Y192" s="9">
        <v>1.66784</v>
      </c>
      <c r="Z192" s="9">
        <v>-78.144040000000004</v>
      </c>
      <c r="AA192" s="10" t="s">
        <v>79</v>
      </c>
      <c r="AB192" s="10" t="s">
        <v>80</v>
      </c>
      <c r="AC192" s="9"/>
      <c r="AD192" s="9"/>
      <c r="AE192" s="10" t="s">
        <v>80</v>
      </c>
      <c r="AF192" s="10" t="s">
        <v>81</v>
      </c>
      <c r="AG192" s="10" t="s">
        <v>67</v>
      </c>
      <c r="AH192" s="13" t="s">
        <v>660</v>
      </c>
      <c r="AI192" s="9" t="s">
        <v>768</v>
      </c>
      <c r="AJ192" s="10" t="s">
        <v>83</v>
      </c>
      <c r="AK192" s="10" t="s">
        <v>84</v>
      </c>
      <c r="AL192" s="10" t="s">
        <v>85</v>
      </c>
      <c r="AM192" s="9" t="s">
        <v>116</v>
      </c>
      <c r="AN192" s="9" t="s">
        <v>117</v>
      </c>
      <c r="AO192" s="9" t="s">
        <v>769</v>
      </c>
      <c r="AP192" s="9" t="s">
        <v>770</v>
      </c>
      <c r="AQ192" s="9" t="s">
        <v>90</v>
      </c>
      <c r="AR192" s="9" t="s">
        <v>771</v>
      </c>
      <c r="AS192" s="12" t="s">
        <v>92</v>
      </c>
      <c r="AT192" s="9">
        <v>30.87</v>
      </c>
      <c r="AU192" s="12" t="s">
        <v>93</v>
      </c>
      <c r="AV192" s="12" t="s">
        <v>94</v>
      </c>
      <c r="AW192" s="9" t="s">
        <v>95</v>
      </c>
      <c r="AX192" s="10" t="s">
        <v>96</v>
      </c>
      <c r="AY192" s="16" t="s">
        <v>942</v>
      </c>
      <c r="AZ192" s="10" t="s">
        <v>98</v>
      </c>
      <c r="BA192" s="9" t="s">
        <v>1108</v>
      </c>
      <c r="BB192" s="10" t="s">
        <v>100</v>
      </c>
      <c r="BC192" s="9" t="s">
        <v>1109</v>
      </c>
      <c r="BD192" s="9" t="s">
        <v>102</v>
      </c>
      <c r="BE192" s="9" t="s">
        <v>103</v>
      </c>
      <c r="BF192" s="10" t="s">
        <v>67</v>
      </c>
      <c r="BG192" s="10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</row>
    <row r="193" spans="1:133" ht="13.5" customHeight="1" x14ac:dyDescent="0.35">
      <c r="A193" s="9"/>
      <c r="B193" s="10" t="s">
        <v>59</v>
      </c>
      <c r="C193" s="10" t="s">
        <v>60</v>
      </c>
      <c r="D193" s="10" t="s">
        <v>61</v>
      </c>
      <c r="E193" s="10" t="s">
        <v>62</v>
      </c>
      <c r="F193" s="11" t="s">
        <v>1110</v>
      </c>
      <c r="G193" s="10" t="s">
        <v>64</v>
      </c>
      <c r="H193" s="10" t="s">
        <v>65</v>
      </c>
      <c r="I193" s="10" t="s">
        <v>1111</v>
      </c>
      <c r="J193" s="10" t="s">
        <v>67</v>
      </c>
      <c r="K193" s="10">
        <v>1</v>
      </c>
      <c r="L193" s="12" t="s">
        <v>68</v>
      </c>
      <c r="M193" s="10" t="s">
        <v>69</v>
      </c>
      <c r="N193" s="10" t="s">
        <v>70</v>
      </c>
      <c r="O193" s="13" t="s">
        <v>660</v>
      </c>
      <c r="P193" s="14" t="s">
        <v>934</v>
      </c>
      <c r="Q193" s="10" t="s">
        <v>73</v>
      </c>
      <c r="R193" s="10" t="s">
        <v>74</v>
      </c>
      <c r="S193" s="10" t="s">
        <v>75</v>
      </c>
      <c r="T193" s="10" t="s">
        <v>76</v>
      </c>
      <c r="U193" s="9" t="s">
        <v>77</v>
      </c>
      <c r="V193" s="9" t="s">
        <v>78</v>
      </c>
      <c r="W193" s="9">
        <v>57</v>
      </c>
      <c r="X193" s="9"/>
      <c r="Y193" s="9">
        <v>1.66784</v>
      </c>
      <c r="Z193" s="9">
        <v>-78.144040000000004</v>
      </c>
      <c r="AA193" s="10" t="s">
        <v>79</v>
      </c>
      <c r="AB193" s="10" t="s">
        <v>80</v>
      </c>
      <c r="AC193" s="9"/>
      <c r="AD193" s="9"/>
      <c r="AE193" s="10" t="s">
        <v>80</v>
      </c>
      <c r="AF193" s="10" t="s">
        <v>81</v>
      </c>
      <c r="AG193" s="10" t="s">
        <v>67</v>
      </c>
      <c r="AH193" s="13" t="s">
        <v>660</v>
      </c>
      <c r="AI193" s="9" t="s">
        <v>990</v>
      </c>
      <c r="AJ193" s="10" t="s">
        <v>83</v>
      </c>
      <c r="AK193" s="10" t="s">
        <v>84</v>
      </c>
      <c r="AL193" s="10" t="s">
        <v>85</v>
      </c>
      <c r="AM193" s="9" t="s">
        <v>116</v>
      </c>
      <c r="AN193" s="9" t="s">
        <v>117</v>
      </c>
      <c r="AO193" s="9" t="s">
        <v>991</v>
      </c>
      <c r="AP193" s="9" t="s">
        <v>992</v>
      </c>
      <c r="AQ193" s="9" t="s">
        <v>90</v>
      </c>
      <c r="AR193" s="9" t="s">
        <v>129</v>
      </c>
      <c r="AS193" s="12" t="s">
        <v>92</v>
      </c>
      <c r="AT193" s="9">
        <v>9.0399999999999991</v>
      </c>
      <c r="AU193" s="12" t="s">
        <v>93</v>
      </c>
      <c r="AV193" s="12" t="s">
        <v>94</v>
      </c>
      <c r="AW193" s="9" t="s">
        <v>95</v>
      </c>
      <c r="AX193" s="10" t="s">
        <v>96</v>
      </c>
      <c r="AY193" s="9" t="s">
        <v>97</v>
      </c>
      <c r="AZ193" s="10" t="s">
        <v>98</v>
      </c>
      <c r="BA193" s="9" t="s">
        <v>1112</v>
      </c>
      <c r="BB193" s="10" t="s">
        <v>100</v>
      </c>
      <c r="BC193" s="9" t="s">
        <v>1057</v>
      </c>
      <c r="BD193" s="9" t="s">
        <v>102</v>
      </c>
      <c r="BE193" s="9" t="s">
        <v>103</v>
      </c>
      <c r="BF193" s="10" t="s">
        <v>67</v>
      </c>
      <c r="BG193" s="10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</row>
    <row r="194" spans="1:133" ht="13.5" customHeight="1" x14ac:dyDescent="0.35">
      <c r="A194" s="9"/>
      <c r="B194" s="10" t="s">
        <v>59</v>
      </c>
      <c r="C194" s="10" t="s">
        <v>60</v>
      </c>
      <c r="D194" s="10" t="s">
        <v>61</v>
      </c>
      <c r="E194" s="10" t="s">
        <v>62</v>
      </c>
      <c r="F194" s="11" t="s">
        <v>1113</v>
      </c>
      <c r="G194" s="10" t="s">
        <v>64</v>
      </c>
      <c r="H194" s="10" t="s">
        <v>65</v>
      </c>
      <c r="I194" s="10" t="s">
        <v>1114</v>
      </c>
      <c r="J194" s="10" t="s">
        <v>67</v>
      </c>
      <c r="K194" s="10">
        <v>1</v>
      </c>
      <c r="L194" s="12" t="s">
        <v>68</v>
      </c>
      <c r="M194" s="10" t="s">
        <v>69</v>
      </c>
      <c r="N194" s="10" t="s">
        <v>70</v>
      </c>
      <c r="O194" s="13" t="s">
        <v>660</v>
      </c>
      <c r="P194" s="14" t="s">
        <v>72</v>
      </c>
      <c r="Q194" s="10" t="s">
        <v>73</v>
      </c>
      <c r="R194" s="10" t="s">
        <v>74</v>
      </c>
      <c r="S194" s="10" t="s">
        <v>75</v>
      </c>
      <c r="T194" s="10" t="s">
        <v>76</v>
      </c>
      <c r="U194" s="9" t="s">
        <v>77</v>
      </c>
      <c r="V194" s="9" t="s">
        <v>78</v>
      </c>
      <c r="W194" s="9">
        <v>125</v>
      </c>
      <c r="X194" s="9"/>
      <c r="Y194" s="9">
        <v>1.66252</v>
      </c>
      <c r="Z194" s="9">
        <v>-78.146479999999997</v>
      </c>
      <c r="AA194" s="10" t="s">
        <v>79</v>
      </c>
      <c r="AB194" s="10" t="s">
        <v>80</v>
      </c>
      <c r="AC194" s="9"/>
      <c r="AD194" s="9"/>
      <c r="AE194" s="10" t="s">
        <v>80</v>
      </c>
      <c r="AF194" s="10" t="s">
        <v>81</v>
      </c>
      <c r="AG194" s="10" t="s">
        <v>67</v>
      </c>
      <c r="AH194" s="13" t="s">
        <v>660</v>
      </c>
      <c r="AI194" s="9" t="s">
        <v>582</v>
      </c>
      <c r="AJ194" s="10" t="s">
        <v>83</v>
      </c>
      <c r="AK194" s="10" t="s">
        <v>84</v>
      </c>
      <c r="AL194" s="10" t="s">
        <v>85</v>
      </c>
      <c r="AM194" s="9" t="s">
        <v>116</v>
      </c>
      <c r="AN194" s="9" t="s">
        <v>205</v>
      </c>
      <c r="AO194" s="9" t="s">
        <v>583</v>
      </c>
      <c r="AP194" s="9" t="s">
        <v>584</v>
      </c>
      <c r="AQ194" s="9" t="s">
        <v>90</v>
      </c>
      <c r="AR194" s="9" t="s">
        <v>585</v>
      </c>
      <c r="AS194" s="12" t="s">
        <v>92</v>
      </c>
      <c r="AT194" s="9">
        <v>11.29</v>
      </c>
      <c r="AU194" s="12" t="s">
        <v>93</v>
      </c>
      <c r="AV194" s="12" t="s">
        <v>94</v>
      </c>
      <c r="AW194" s="9" t="s">
        <v>95</v>
      </c>
      <c r="AX194" s="10" t="s">
        <v>96</v>
      </c>
      <c r="AY194" s="9" t="s">
        <v>97</v>
      </c>
      <c r="AZ194" s="10" t="s">
        <v>98</v>
      </c>
      <c r="BA194" s="9" t="s">
        <v>1115</v>
      </c>
      <c r="BB194" s="10" t="s">
        <v>100</v>
      </c>
      <c r="BC194" s="9" t="s">
        <v>1039</v>
      </c>
      <c r="BD194" s="9" t="s">
        <v>102</v>
      </c>
      <c r="BE194" s="9" t="s">
        <v>103</v>
      </c>
      <c r="BF194" s="10" t="s">
        <v>67</v>
      </c>
      <c r="BG194" s="10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</row>
    <row r="195" spans="1:133" ht="13.5" customHeight="1" x14ac:dyDescent="0.35">
      <c r="A195" s="9"/>
      <c r="B195" s="10" t="s">
        <v>59</v>
      </c>
      <c r="C195" s="10" t="s">
        <v>60</v>
      </c>
      <c r="D195" s="10" t="s">
        <v>61</v>
      </c>
      <c r="E195" s="10" t="s">
        <v>62</v>
      </c>
      <c r="F195" s="11" t="s">
        <v>1116</v>
      </c>
      <c r="G195" s="10" t="s">
        <v>64</v>
      </c>
      <c r="H195" s="10" t="s">
        <v>65</v>
      </c>
      <c r="I195" s="10" t="s">
        <v>1117</v>
      </c>
      <c r="J195" s="10" t="s">
        <v>67</v>
      </c>
      <c r="K195" s="10">
        <v>1</v>
      </c>
      <c r="L195" s="12" t="s">
        <v>68</v>
      </c>
      <c r="M195" s="10" t="s">
        <v>69</v>
      </c>
      <c r="N195" s="10" t="s">
        <v>70</v>
      </c>
      <c r="O195" s="13" t="s">
        <v>660</v>
      </c>
      <c r="P195" s="14" t="s">
        <v>191</v>
      </c>
      <c r="Q195" s="10" t="s">
        <v>73</v>
      </c>
      <c r="R195" s="10" t="s">
        <v>74</v>
      </c>
      <c r="S195" s="10" t="s">
        <v>75</v>
      </c>
      <c r="T195" s="10" t="s">
        <v>76</v>
      </c>
      <c r="U195" s="9" t="s">
        <v>77</v>
      </c>
      <c r="V195" s="9" t="s">
        <v>78</v>
      </c>
      <c r="W195" s="9">
        <v>72</v>
      </c>
      <c r="X195" s="9"/>
      <c r="Y195" s="9">
        <v>1.65899</v>
      </c>
      <c r="Z195" s="9">
        <v>-78.149109999999993</v>
      </c>
      <c r="AA195" s="10" t="s">
        <v>79</v>
      </c>
      <c r="AB195" s="10" t="s">
        <v>80</v>
      </c>
      <c r="AC195" s="9"/>
      <c r="AD195" s="9"/>
      <c r="AE195" s="10" t="s">
        <v>80</v>
      </c>
      <c r="AF195" s="10" t="s">
        <v>81</v>
      </c>
      <c r="AG195" s="10" t="s">
        <v>67</v>
      </c>
      <c r="AH195" s="13" t="s">
        <v>660</v>
      </c>
      <c r="AI195" s="9" t="s">
        <v>163</v>
      </c>
      <c r="AJ195" s="10" t="s">
        <v>83</v>
      </c>
      <c r="AK195" s="10" t="s">
        <v>84</v>
      </c>
      <c r="AL195" s="10" t="s">
        <v>85</v>
      </c>
      <c r="AM195" s="9" t="s">
        <v>116</v>
      </c>
      <c r="AN195" s="9" t="s">
        <v>138</v>
      </c>
      <c r="AO195" s="9" t="s">
        <v>164</v>
      </c>
      <c r="AP195" s="9" t="s">
        <v>165</v>
      </c>
      <c r="AQ195" s="9" t="s">
        <v>90</v>
      </c>
      <c r="AR195" s="9" t="s">
        <v>166</v>
      </c>
      <c r="AS195" s="12" t="s">
        <v>92</v>
      </c>
      <c r="AT195" s="9">
        <v>15.18</v>
      </c>
      <c r="AU195" s="12" t="s">
        <v>93</v>
      </c>
      <c r="AV195" s="12" t="s">
        <v>94</v>
      </c>
      <c r="AW195" s="9" t="s">
        <v>95</v>
      </c>
      <c r="AX195" s="10" t="s">
        <v>96</v>
      </c>
      <c r="AY195" s="16" t="s">
        <v>1118</v>
      </c>
      <c r="AZ195" s="10" t="s">
        <v>98</v>
      </c>
      <c r="BA195" s="9" t="s">
        <v>1119</v>
      </c>
      <c r="BB195" s="10" t="s">
        <v>100</v>
      </c>
      <c r="BC195" s="9" t="s">
        <v>567</v>
      </c>
      <c r="BD195" s="9" t="s">
        <v>102</v>
      </c>
      <c r="BE195" s="9" t="s">
        <v>103</v>
      </c>
      <c r="BF195" s="10" t="s">
        <v>67</v>
      </c>
      <c r="BG195" s="10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</row>
    <row r="196" spans="1:133" ht="13.5" customHeight="1" x14ac:dyDescent="0.35">
      <c r="A196" s="9"/>
      <c r="B196" s="10" t="s">
        <v>59</v>
      </c>
      <c r="C196" s="10" t="s">
        <v>60</v>
      </c>
      <c r="D196" s="10" t="s">
        <v>61</v>
      </c>
      <c r="E196" s="10" t="s">
        <v>62</v>
      </c>
      <c r="F196" s="11" t="s">
        <v>1120</v>
      </c>
      <c r="G196" s="10" t="s">
        <v>64</v>
      </c>
      <c r="H196" s="10" t="s">
        <v>65</v>
      </c>
      <c r="I196" s="10" t="s">
        <v>1121</v>
      </c>
      <c r="J196" s="10" t="s">
        <v>67</v>
      </c>
      <c r="K196" s="10">
        <v>1</v>
      </c>
      <c r="L196" s="12" t="s">
        <v>68</v>
      </c>
      <c r="M196" s="10" t="s">
        <v>69</v>
      </c>
      <c r="N196" s="10" t="s">
        <v>70</v>
      </c>
      <c r="O196" s="13" t="s">
        <v>660</v>
      </c>
      <c r="P196" s="14" t="s">
        <v>191</v>
      </c>
      <c r="Q196" s="10" t="s">
        <v>73</v>
      </c>
      <c r="R196" s="10" t="s">
        <v>74</v>
      </c>
      <c r="S196" s="10" t="s">
        <v>75</v>
      </c>
      <c r="T196" s="10" t="s">
        <v>76</v>
      </c>
      <c r="U196" s="9" t="s">
        <v>77</v>
      </c>
      <c r="V196" s="9" t="s">
        <v>78</v>
      </c>
      <c r="W196" s="9">
        <v>72</v>
      </c>
      <c r="X196" s="9"/>
      <c r="Y196" s="9">
        <v>1.65899</v>
      </c>
      <c r="Z196" s="9">
        <v>-78.149109999999993</v>
      </c>
      <c r="AA196" s="10" t="s">
        <v>79</v>
      </c>
      <c r="AB196" s="10" t="s">
        <v>80</v>
      </c>
      <c r="AC196" s="9"/>
      <c r="AD196" s="9"/>
      <c r="AE196" s="10" t="s">
        <v>80</v>
      </c>
      <c r="AF196" s="10" t="s">
        <v>81</v>
      </c>
      <c r="AG196" s="10" t="s">
        <v>67</v>
      </c>
      <c r="AH196" s="13" t="s">
        <v>660</v>
      </c>
      <c r="AI196" s="9" t="s">
        <v>464</v>
      </c>
      <c r="AJ196" s="10" t="s">
        <v>83</v>
      </c>
      <c r="AK196" s="10" t="s">
        <v>84</v>
      </c>
      <c r="AL196" s="10" t="s">
        <v>85</v>
      </c>
      <c r="AM196" s="9" t="s">
        <v>116</v>
      </c>
      <c r="AN196" s="9" t="s">
        <v>138</v>
      </c>
      <c r="AO196" s="9" t="s">
        <v>465</v>
      </c>
      <c r="AP196" s="9" t="s">
        <v>466</v>
      </c>
      <c r="AQ196" s="9" t="s">
        <v>90</v>
      </c>
      <c r="AR196" s="9" t="s">
        <v>467</v>
      </c>
      <c r="AS196" s="12" t="s">
        <v>92</v>
      </c>
      <c r="AT196" s="9">
        <v>32.71</v>
      </c>
      <c r="AU196" s="12" t="s">
        <v>93</v>
      </c>
      <c r="AV196" s="12" t="s">
        <v>94</v>
      </c>
      <c r="AW196" s="9" t="s">
        <v>95</v>
      </c>
      <c r="AX196" s="10" t="s">
        <v>96</v>
      </c>
      <c r="AY196" s="9" t="s">
        <v>97</v>
      </c>
      <c r="AZ196" s="10" t="s">
        <v>98</v>
      </c>
      <c r="BA196" s="9" t="s">
        <v>1122</v>
      </c>
      <c r="BB196" s="10" t="s">
        <v>100</v>
      </c>
      <c r="BC196" s="9" t="s">
        <v>1123</v>
      </c>
      <c r="BD196" s="9" t="s">
        <v>102</v>
      </c>
      <c r="BE196" s="9" t="s">
        <v>103</v>
      </c>
      <c r="BF196" s="10" t="s">
        <v>67</v>
      </c>
      <c r="BG196" s="10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</row>
    <row r="197" spans="1:133" ht="13.5" customHeight="1" x14ac:dyDescent="0.35">
      <c r="A197" s="9"/>
      <c r="B197" s="10" t="s">
        <v>59</v>
      </c>
      <c r="C197" s="10" t="s">
        <v>60</v>
      </c>
      <c r="D197" s="10" t="s">
        <v>61</v>
      </c>
      <c r="E197" s="10" t="s">
        <v>62</v>
      </c>
      <c r="F197" s="11" t="s">
        <v>1124</v>
      </c>
      <c r="G197" s="10" t="s">
        <v>64</v>
      </c>
      <c r="H197" s="10" t="s">
        <v>65</v>
      </c>
      <c r="I197" s="10" t="s">
        <v>1125</v>
      </c>
      <c r="J197" s="10" t="s">
        <v>67</v>
      </c>
      <c r="K197" s="10">
        <v>1</v>
      </c>
      <c r="L197" s="12" t="s">
        <v>68</v>
      </c>
      <c r="M197" s="10" t="s">
        <v>69</v>
      </c>
      <c r="N197" s="10" t="s">
        <v>70</v>
      </c>
      <c r="O197" s="13" t="s">
        <v>660</v>
      </c>
      <c r="P197" s="14" t="s">
        <v>191</v>
      </c>
      <c r="Q197" s="10" t="s">
        <v>73</v>
      </c>
      <c r="R197" s="10" t="s">
        <v>74</v>
      </c>
      <c r="S197" s="10" t="s">
        <v>75</v>
      </c>
      <c r="T197" s="10" t="s">
        <v>76</v>
      </c>
      <c r="U197" s="9" t="s">
        <v>77</v>
      </c>
      <c r="V197" s="9" t="s">
        <v>78</v>
      </c>
      <c r="W197" s="9">
        <v>72</v>
      </c>
      <c r="X197" s="9"/>
      <c r="Y197" s="9">
        <v>1.65899</v>
      </c>
      <c r="Z197" s="9">
        <v>-78.149109999999993</v>
      </c>
      <c r="AA197" s="10" t="s">
        <v>79</v>
      </c>
      <c r="AB197" s="10" t="s">
        <v>80</v>
      </c>
      <c r="AC197" s="9"/>
      <c r="AD197" s="9"/>
      <c r="AE197" s="10" t="s">
        <v>80</v>
      </c>
      <c r="AF197" s="10" t="s">
        <v>81</v>
      </c>
      <c r="AG197" s="10" t="s">
        <v>67</v>
      </c>
      <c r="AH197" s="13" t="s">
        <v>660</v>
      </c>
      <c r="AI197" s="9" t="s">
        <v>214</v>
      </c>
      <c r="AJ197" s="10" t="s">
        <v>83</v>
      </c>
      <c r="AK197" s="10" t="s">
        <v>84</v>
      </c>
      <c r="AL197" s="10" t="s">
        <v>85</v>
      </c>
      <c r="AM197" s="9" t="s">
        <v>116</v>
      </c>
      <c r="AN197" s="9" t="s">
        <v>126</v>
      </c>
      <c r="AO197" s="9" t="s">
        <v>215</v>
      </c>
      <c r="AP197" s="9" t="s">
        <v>216</v>
      </c>
      <c r="AQ197" s="9" t="s">
        <v>90</v>
      </c>
      <c r="AR197" s="9" t="s">
        <v>217</v>
      </c>
      <c r="AS197" s="12" t="s">
        <v>92</v>
      </c>
      <c r="AT197" s="9">
        <v>7.31</v>
      </c>
      <c r="AU197" s="12" t="s">
        <v>93</v>
      </c>
      <c r="AV197" s="12" t="s">
        <v>94</v>
      </c>
      <c r="AW197" s="9" t="s">
        <v>95</v>
      </c>
      <c r="AX197" s="10" t="s">
        <v>96</v>
      </c>
      <c r="AY197" s="9" t="s">
        <v>97</v>
      </c>
      <c r="AZ197" s="10" t="s">
        <v>98</v>
      </c>
      <c r="BA197" s="9" t="s">
        <v>1126</v>
      </c>
      <c r="BB197" s="10" t="s">
        <v>100</v>
      </c>
      <c r="BC197" s="9" t="s">
        <v>1127</v>
      </c>
      <c r="BD197" s="9" t="s">
        <v>102</v>
      </c>
      <c r="BE197" s="9" t="s">
        <v>103</v>
      </c>
      <c r="BF197" s="10" t="s">
        <v>67</v>
      </c>
      <c r="BG197" s="10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</row>
    <row r="198" spans="1:133" ht="13.5" customHeight="1" x14ac:dyDescent="0.35">
      <c r="A198" s="9"/>
      <c r="B198" s="10" t="s">
        <v>59</v>
      </c>
      <c r="C198" s="10" t="s">
        <v>60</v>
      </c>
      <c r="D198" s="10" t="s">
        <v>61</v>
      </c>
      <c r="E198" s="10" t="s">
        <v>62</v>
      </c>
      <c r="F198" s="11" t="s">
        <v>1128</v>
      </c>
      <c r="G198" s="10" t="s">
        <v>64</v>
      </c>
      <c r="H198" s="10" t="s">
        <v>65</v>
      </c>
      <c r="I198" s="10" t="s">
        <v>1129</v>
      </c>
      <c r="J198" s="10" t="s">
        <v>67</v>
      </c>
      <c r="K198" s="10">
        <v>1</v>
      </c>
      <c r="L198" s="12" t="s">
        <v>68</v>
      </c>
      <c r="M198" s="10" t="s">
        <v>69</v>
      </c>
      <c r="N198" s="10" t="s">
        <v>70</v>
      </c>
      <c r="O198" s="13" t="s">
        <v>660</v>
      </c>
      <c r="P198" s="14" t="s">
        <v>136</v>
      </c>
      <c r="Q198" s="10" t="s">
        <v>73</v>
      </c>
      <c r="R198" s="10" t="s">
        <v>74</v>
      </c>
      <c r="S198" s="10" t="s">
        <v>75</v>
      </c>
      <c r="T198" s="10" t="s">
        <v>76</v>
      </c>
      <c r="U198" s="9" t="s">
        <v>77</v>
      </c>
      <c r="V198" s="9" t="s">
        <v>78</v>
      </c>
      <c r="W198" s="9">
        <v>133</v>
      </c>
      <c r="X198" s="9"/>
      <c r="Y198" s="9">
        <v>1.6632400000000001</v>
      </c>
      <c r="Z198" s="9">
        <v>-78.146569999999997</v>
      </c>
      <c r="AA198" s="10" t="s">
        <v>79</v>
      </c>
      <c r="AB198" s="10" t="s">
        <v>80</v>
      </c>
      <c r="AC198" s="9"/>
      <c r="AD198" s="9"/>
      <c r="AE198" s="10" t="s">
        <v>80</v>
      </c>
      <c r="AF198" s="10" t="s">
        <v>81</v>
      </c>
      <c r="AG198" s="10" t="s">
        <v>67</v>
      </c>
      <c r="AH198" s="13" t="s">
        <v>660</v>
      </c>
      <c r="AI198" s="9" t="s">
        <v>330</v>
      </c>
      <c r="AJ198" s="10" t="s">
        <v>83</v>
      </c>
      <c r="AK198" s="10" t="s">
        <v>84</v>
      </c>
      <c r="AL198" s="10" t="s">
        <v>85</v>
      </c>
      <c r="AM198" s="9" t="s">
        <v>86</v>
      </c>
      <c r="AN198" s="9" t="s">
        <v>87</v>
      </c>
      <c r="AO198" s="9" t="s">
        <v>331</v>
      </c>
      <c r="AP198" s="9" t="s">
        <v>332</v>
      </c>
      <c r="AQ198" s="9" t="s">
        <v>90</v>
      </c>
      <c r="AR198" s="9" t="s">
        <v>333</v>
      </c>
      <c r="AS198" s="12" t="s">
        <v>92</v>
      </c>
      <c r="AT198" s="9">
        <v>4.5</v>
      </c>
      <c r="AU198" s="12" t="s">
        <v>93</v>
      </c>
      <c r="AV198" s="12" t="s">
        <v>94</v>
      </c>
      <c r="AW198" s="9" t="s">
        <v>95</v>
      </c>
      <c r="AX198" s="10" t="s">
        <v>96</v>
      </c>
      <c r="AY198" s="9" t="s">
        <v>97</v>
      </c>
      <c r="AZ198" s="10" t="s">
        <v>98</v>
      </c>
      <c r="BA198" s="9" t="s">
        <v>1130</v>
      </c>
      <c r="BB198" s="10" t="s">
        <v>100</v>
      </c>
      <c r="BC198" s="9" t="s">
        <v>745</v>
      </c>
      <c r="BD198" s="9" t="s">
        <v>102</v>
      </c>
      <c r="BE198" s="9" t="s">
        <v>103</v>
      </c>
      <c r="BF198" s="10" t="s">
        <v>67</v>
      </c>
      <c r="BG198" s="10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</row>
    <row r="199" spans="1:133" ht="13.5" customHeight="1" x14ac:dyDescent="0.35">
      <c r="A199" s="9"/>
      <c r="B199" s="10" t="s">
        <v>59</v>
      </c>
      <c r="C199" s="10" t="s">
        <v>60</v>
      </c>
      <c r="D199" s="10" t="s">
        <v>61</v>
      </c>
      <c r="E199" s="10" t="s">
        <v>62</v>
      </c>
      <c r="F199" s="11" t="s">
        <v>1131</v>
      </c>
      <c r="G199" s="10" t="s">
        <v>64</v>
      </c>
      <c r="H199" s="10" t="s">
        <v>65</v>
      </c>
      <c r="I199" s="10" t="s">
        <v>1132</v>
      </c>
      <c r="J199" s="10" t="s">
        <v>67</v>
      </c>
      <c r="K199" s="10">
        <v>1</v>
      </c>
      <c r="L199" s="12" t="s">
        <v>68</v>
      </c>
      <c r="M199" s="10" t="s">
        <v>69</v>
      </c>
      <c r="N199" s="10" t="s">
        <v>70</v>
      </c>
      <c r="O199" s="13" t="s">
        <v>660</v>
      </c>
      <c r="P199" s="14" t="s">
        <v>182</v>
      </c>
      <c r="Q199" s="10" t="s">
        <v>73</v>
      </c>
      <c r="R199" s="10" t="s">
        <v>74</v>
      </c>
      <c r="S199" s="10" t="s">
        <v>75</v>
      </c>
      <c r="T199" s="10" t="s">
        <v>76</v>
      </c>
      <c r="U199" s="9" t="s">
        <v>77</v>
      </c>
      <c r="V199" s="9" t="s">
        <v>78</v>
      </c>
      <c r="W199" s="9">
        <v>88</v>
      </c>
      <c r="X199" s="9"/>
      <c r="Y199" s="9">
        <v>1.6592800000000001</v>
      </c>
      <c r="Z199" s="9">
        <v>-78.148629999999997</v>
      </c>
      <c r="AA199" s="10" t="s">
        <v>79</v>
      </c>
      <c r="AB199" s="10" t="s">
        <v>80</v>
      </c>
      <c r="AC199" s="9"/>
      <c r="AD199" s="9"/>
      <c r="AE199" s="10" t="s">
        <v>80</v>
      </c>
      <c r="AF199" s="10" t="s">
        <v>81</v>
      </c>
      <c r="AG199" s="10" t="s">
        <v>67</v>
      </c>
      <c r="AH199" s="13" t="s">
        <v>660</v>
      </c>
      <c r="AI199" s="9" t="s">
        <v>303</v>
      </c>
      <c r="AJ199" s="10" t="s">
        <v>83</v>
      </c>
      <c r="AK199" s="10" t="s">
        <v>84</v>
      </c>
      <c r="AL199" s="10" t="s">
        <v>85</v>
      </c>
      <c r="AM199" s="9" t="s">
        <v>116</v>
      </c>
      <c r="AN199" s="9" t="s">
        <v>304</v>
      </c>
      <c r="AO199" s="9" t="s">
        <v>305</v>
      </c>
      <c r="AP199" s="9" t="s">
        <v>306</v>
      </c>
      <c r="AQ199" s="9" t="s">
        <v>90</v>
      </c>
      <c r="AR199" s="9" t="s">
        <v>307</v>
      </c>
      <c r="AS199" s="12" t="s">
        <v>92</v>
      </c>
      <c r="AT199" s="9">
        <v>9.67</v>
      </c>
      <c r="AU199" s="12" t="s">
        <v>93</v>
      </c>
      <c r="AV199" s="12" t="s">
        <v>94</v>
      </c>
      <c r="AW199" s="9" t="s">
        <v>95</v>
      </c>
      <c r="AX199" s="10" t="s">
        <v>96</v>
      </c>
      <c r="AY199" s="9" t="s">
        <v>97</v>
      </c>
      <c r="AZ199" s="10" t="s">
        <v>98</v>
      </c>
      <c r="BA199" s="9" t="s">
        <v>1133</v>
      </c>
      <c r="BB199" s="10" t="s">
        <v>100</v>
      </c>
      <c r="BC199" s="9" t="s">
        <v>1134</v>
      </c>
      <c r="BD199" s="9" t="s">
        <v>102</v>
      </c>
      <c r="BE199" s="9" t="s">
        <v>103</v>
      </c>
      <c r="BF199" s="10" t="s">
        <v>67</v>
      </c>
      <c r="BG199" s="10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</row>
    <row r="200" spans="1:133" ht="13.5" customHeight="1" x14ac:dyDescent="0.35">
      <c r="A200" s="9"/>
      <c r="B200" s="10" t="s">
        <v>59</v>
      </c>
      <c r="C200" s="10" t="s">
        <v>60</v>
      </c>
      <c r="D200" s="10" t="s">
        <v>61</v>
      </c>
      <c r="E200" s="10" t="s">
        <v>62</v>
      </c>
      <c r="F200" s="17" t="s">
        <v>1135</v>
      </c>
      <c r="G200" s="10" t="s">
        <v>64</v>
      </c>
      <c r="H200" s="10" t="s">
        <v>65</v>
      </c>
      <c r="I200" s="10" t="s">
        <v>1136</v>
      </c>
      <c r="J200" s="10" t="s">
        <v>67</v>
      </c>
      <c r="K200" s="10">
        <v>1</v>
      </c>
      <c r="L200" s="12" t="s">
        <v>68</v>
      </c>
      <c r="M200" s="10" t="s">
        <v>69</v>
      </c>
      <c r="N200" s="10" t="s">
        <v>70</v>
      </c>
      <c r="O200" s="13" t="s">
        <v>660</v>
      </c>
      <c r="P200" s="14" t="s">
        <v>72</v>
      </c>
      <c r="Q200" s="10" t="s">
        <v>73</v>
      </c>
      <c r="R200" s="10" t="s">
        <v>74</v>
      </c>
      <c r="S200" s="10" t="s">
        <v>75</v>
      </c>
      <c r="T200" s="10" t="s">
        <v>76</v>
      </c>
      <c r="U200" s="9" t="s">
        <v>77</v>
      </c>
      <c r="V200" s="9" t="s">
        <v>78</v>
      </c>
      <c r="W200" s="9">
        <v>124</v>
      </c>
      <c r="X200" s="9"/>
      <c r="Y200" s="9">
        <v>1.6625300000000001</v>
      </c>
      <c r="Z200" s="9">
        <v>-78.14649</v>
      </c>
      <c r="AA200" s="10" t="s">
        <v>79</v>
      </c>
      <c r="AB200" s="10" t="s">
        <v>80</v>
      </c>
      <c r="AC200" s="9"/>
      <c r="AD200" s="9"/>
      <c r="AE200" s="10" t="s">
        <v>80</v>
      </c>
      <c r="AF200" s="10" t="s">
        <v>81</v>
      </c>
      <c r="AG200" s="10" t="s">
        <v>67</v>
      </c>
      <c r="AH200" s="13" t="s">
        <v>660</v>
      </c>
      <c r="AI200" s="9" t="s">
        <v>321</v>
      </c>
      <c r="AJ200" s="10" t="s">
        <v>83</v>
      </c>
      <c r="AK200" s="10" t="s">
        <v>84</v>
      </c>
      <c r="AL200" s="10" t="s">
        <v>85</v>
      </c>
      <c r="AM200" s="9" t="s">
        <v>86</v>
      </c>
      <c r="AN200" s="9" t="s">
        <v>87</v>
      </c>
      <c r="AO200" s="9" t="s">
        <v>322</v>
      </c>
      <c r="AP200" s="9" t="s">
        <v>323</v>
      </c>
      <c r="AQ200" s="9" t="s">
        <v>90</v>
      </c>
      <c r="AR200" s="9" t="s">
        <v>324</v>
      </c>
      <c r="AS200" s="12" t="s">
        <v>92</v>
      </c>
      <c r="AT200" s="9">
        <v>6.91</v>
      </c>
      <c r="AU200" s="12" t="s">
        <v>93</v>
      </c>
      <c r="AV200" s="12" t="s">
        <v>94</v>
      </c>
      <c r="AW200" s="9" t="s">
        <v>95</v>
      </c>
      <c r="AX200" s="10" t="s">
        <v>96</v>
      </c>
      <c r="AY200" s="9" t="s">
        <v>97</v>
      </c>
      <c r="AZ200" s="10" t="s">
        <v>98</v>
      </c>
      <c r="BA200" s="9" t="s">
        <v>1137</v>
      </c>
      <c r="BB200" s="10" t="s">
        <v>100</v>
      </c>
      <c r="BC200" s="9" t="s">
        <v>1138</v>
      </c>
      <c r="BD200" s="9" t="s">
        <v>102</v>
      </c>
      <c r="BE200" s="9" t="s">
        <v>103</v>
      </c>
      <c r="BF200" s="10" t="s">
        <v>67</v>
      </c>
      <c r="BG200" s="10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</row>
    <row r="201" spans="1:133" ht="13.5" customHeight="1" x14ac:dyDescent="0.35">
      <c r="A201" s="9"/>
      <c r="B201" s="10" t="s">
        <v>59</v>
      </c>
      <c r="C201" s="10" t="s">
        <v>60</v>
      </c>
      <c r="D201" s="10" t="s">
        <v>61</v>
      </c>
      <c r="E201" s="10" t="s">
        <v>62</v>
      </c>
      <c r="F201" s="11" t="s">
        <v>1139</v>
      </c>
      <c r="G201" s="10" t="s">
        <v>64</v>
      </c>
      <c r="H201" s="10" t="s">
        <v>65</v>
      </c>
      <c r="I201" s="10" t="s">
        <v>1140</v>
      </c>
      <c r="J201" s="10" t="s">
        <v>67</v>
      </c>
      <c r="K201" s="10">
        <v>1</v>
      </c>
      <c r="L201" s="12" t="s">
        <v>68</v>
      </c>
      <c r="M201" s="10" t="s">
        <v>69</v>
      </c>
      <c r="N201" s="10" t="s">
        <v>70</v>
      </c>
      <c r="O201" s="13" t="s">
        <v>660</v>
      </c>
      <c r="P201" s="14" t="s">
        <v>203</v>
      </c>
      <c r="Q201" s="10" t="s">
        <v>73</v>
      </c>
      <c r="R201" s="10" t="s">
        <v>74</v>
      </c>
      <c r="S201" s="10" t="s">
        <v>75</v>
      </c>
      <c r="T201" s="10" t="s">
        <v>76</v>
      </c>
      <c r="U201" s="9" t="s">
        <v>77</v>
      </c>
      <c r="V201" s="9" t="s">
        <v>78</v>
      </c>
      <c r="W201" s="9">
        <v>97</v>
      </c>
      <c r="X201" s="9"/>
      <c r="Y201" s="9">
        <v>1.6591</v>
      </c>
      <c r="Z201" s="9">
        <v>-78.147769999999994</v>
      </c>
      <c r="AA201" s="10" t="s">
        <v>79</v>
      </c>
      <c r="AB201" s="10" t="s">
        <v>80</v>
      </c>
      <c r="AC201" s="9"/>
      <c r="AD201" s="9"/>
      <c r="AE201" s="10" t="s">
        <v>80</v>
      </c>
      <c r="AF201" s="10" t="s">
        <v>81</v>
      </c>
      <c r="AG201" s="10" t="s">
        <v>67</v>
      </c>
      <c r="AH201" s="13" t="s">
        <v>660</v>
      </c>
      <c r="AI201" s="9" t="s">
        <v>137</v>
      </c>
      <c r="AJ201" s="10" t="s">
        <v>83</v>
      </c>
      <c r="AK201" s="10" t="s">
        <v>84</v>
      </c>
      <c r="AL201" s="10" t="s">
        <v>85</v>
      </c>
      <c r="AM201" s="9" t="s">
        <v>116</v>
      </c>
      <c r="AN201" s="9" t="s">
        <v>138</v>
      </c>
      <c r="AO201" s="9" t="s">
        <v>139</v>
      </c>
      <c r="AP201" s="9" t="s">
        <v>140</v>
      </c>
      <c r="AQ201" s="9" t="s">
        <v>90</v>
      </c>
      <c r="AR201" s="9" t="s">
        <v>141</v>
      </c>
      <c r="AS201" s="12" t="s">
        <v>92</v>
      </c>
      <c r="AT201" s="9">
        <v>7.4</v>
      </c>
      <c r="AU201" s="12" t="s">
        <v>93</v>
      </c>
      <c r="AV201" s="12"/>
      <c r="AW201" s="9"/>
      <c r="AX201" s="10"/>
      <c r="AY201" s="16"/>
      <c r="AZ201" s="10"/>
      <c r="BA201" s="9"/>
      <c r="BB201" s="10"/>
      <c r="BC201" s="9"/>
      <c r="BD201" s="9" t="s">
        <v>102</v>
      </c>
      <c r="BE201" s="9" t="s">
        <v>103</v>
      </c>
      <c r="BF201" s="10" t="s">
        <v>67</v>
      </c>
      <c r="BG201" s="10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</row>
    <row r="202" spans="1:133" ht="13.5" customHeight="1" x14ac:dyDescent="0.35">
      <c r="A202" s="9"/>
      <c r="B202" s="10" t="s">
        <v>59</v>
      </c>
      <c r="C202" s="10" t="s">
        <v>60</v>
      </c>
      <c r="D202" s="10" t="s">
        <v>61</v>
      </c>
      <c r="E202" s="10" t="s">
        <v>62</v>
      </c>
      <c r="F202" s="11" t="s">
        <v>1141</v>
      </c>
      <c r="G202" s="10" t="s">
        <v>64</v>
      </c>
      <c r="H202" s="10" t="s">
        <v>65</v>
      </c>
      <c r="I202" s="10" t="s">
        <v>1142</v>
      </c>
      <c r="J202" s="10" t="s">
        <v>67</v>
      </c>
      <c r="K202" s="10">
        <v>1</v>
      </c>
      <c r="L202" s="12" t="s">
        <v>68</v>
      </c>
      <c r="M202" s="10" t="s">
        <v>69</v>
      </c>
      <c r="N202" s="10" t="s">
        <v>70</v>
      </c>
      <c r="O202" s="13" t="s">
        <v>660</v>
      </c>
      <c r="P202" s="14" t="s">
        <v>114</v>
      </c>
      <c r="Q202" s="10" t="s">
        <v>73</v>
      </c>
      <c r="R202" s="10" t="s">
        <v>74</v>
      </c>
      <c r="S202" s="10" t="s">
        <v>75</v>
      </c>
      <c r="T202" s="10" t="s">
        <v>76</v>
      </c>
      <c r="U202" s="9" t="s">
        <v>77</v>
      </c>
      <c r="V202" s="9" t="s">
        <v>78</v>
      </c>
      <c r="W202" s="9">
        <v>130</v>
      </c>
      <c r="X202" s="9"/>
      <c r="Y202" s="9">
        <v>1.66398</v>
      </c>
      <c r="Z202" s="9">
        <v>-78.146900000000002</v>
      </c>
      <c r="AA202" s="10" t="s">
        <v>79</v>
      </c>
      <c r="AB202" s="10" t="s">
        <v>80</v>
      </c>
      <c r="AC202" s="9"/>
      <c r="AD202" s="9"/>
      <c r="AE202" s="10" t="s">
        <v>80</v>
      </c>
      <c r="AF202" s="10" t="s">
        <v>81</v>
      </c>
      <c r="AG202" s="10" t="s">
        <v>67</v>
      </c>
      <c r="AH202" s="13" t="s">
        <v>660</v>
      </c>
      <c r="AI202" s="9" t="s">
        <v>1051</v>
      </c>
      <c r="AJ202" s="10" t="s">
        <v>83</v>
      </c>
      <c r="AK202" s="10" t="s">
        <v>84</v>
      </c>
      <c r="AL202" s="10" t="s">
        <v>85</v>
      </c>
      <c r="AM202" s="9" t="s">
        <v>116</v>
      </c>
      <c r="AN202" s="9" t="s">
        <v>1052</v>
      </c>
      <c r="AO202" s="9" t="s">
        <v>1053</v>
      </c>
      <c r="AP202" s="9" t="s">
        <v>1054</v>
      </c>
      <c r="AQ202" s="9" t="s">
        <v>90</v>
      </c>
      <c r="AR202" s="9" t="s">
        <v>1055</v>
      </c>
      <c r="AS202" s="12" t="s">
        <v>92</v>
      </c>
      <c r="AT202" s="9">
        <v>34.799999999999997</v>
      </c>
      <c r="AU202" s="12" t="s">
        <v>93</v>
      </c>
      <c r="AV202" s="12" t="s">
        <v>94</v>
      </c>
      <c r="AW202" s="9" t="s">
        <v>95</v>
      </c>
      <c r="AX202" s="10" t="s">
        <v>96</v>
      </c>
      <c r="AY202" s="16" t="s">
        <v>553</v>
      </c>
      <c r="AZ202" s="10" t="s">
        <v>98</v>
      </c>
      <c r="BA202" s="9" t="s">
        <v>1143</v>
      </c>
      <c r="BB202" s="10" t="s">
        <v>100</v>
      </c>
      <c r="BC202" s="9" t="s">
        <v>1144</v>
      </c>
      <c r="BD202" s="9" t="s">
        <v>102</v>
      </c>
      <c r="BE202" s="9" t="s">
        <v>103</v>
      </c>
      <c r="BF202" s="10" t="s">
        <v>67</v>
      </c>
      <c r="BG202" s="10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</row>
    <row r="203" spans="1:133" ht="13.5" customHeight="1" x14ac:dyDescent="0.35">
      <c r="A203" s="9"/>
      <c r="B203" s="10" t="s">
        <v>59</v>
      </c>
      <c r="C203" s="10" t="s">
        <v>60</v>
      </c>
      <c r="D203" s="10" t="s">
        <v>61</v>
      </c>
      <c r="E203" s="10" t="s">
        <v>62</v>
      </c>
      <c r="F203" s="11" t="s">
        <v>1145</v>
      </c>
      <c r="G203" s="10" t="s">
        <v>64</v>
      </c>
      <c r="H203" s="10" t="s">
        <v>65</v>
      </c>
      <c r="I203" s="10" t="s">
        <v>1146</v>
      </c>
      <c r="J203" s="10" t="s">
        <v>67</v>
      </c>
      <c r="K203" s="10">
        <v>1</v>
      </c>
      <c r="L203" s="12" t="s">
        <v>68</v>
      </c>
      <c r="M203" s="10" t="s">
        <v>69</v>
      </c>
      <c r="N203" s="10" t="s">
        <v>70</v>
      </c>
      <c r="O203" s="13" t="s">
        <v>660</v>
      </c>
      <c r="P203" s="14" t="s">
        <v>203</v>
      </c>
      <c r="Q203" s="10" t="s">
        <v>73</v>
      </c>
      <c r="R203" s="10" t="s">
        <v>74</v>
      </c>
      <c r="S203" s="10" t="s">
        <v>75</v>
      </c>
      <c r="T203" s="10" t="s">
        <v>76</v>
      </c>
      <c r="U203" s="9" t="s">
        <v>77</v>
      </c>
      <c r="V203" s="9" t="s">
        <v>78</v>
      </c>
      <c r="W203" s="9">
        <v>97</v>
      </c>
      <c r="X203" s="9"/>
      <c r="Y203" s="9">
        <v>1.6591</v>
      </c>
      <c r="Z203" s="9">
        <v>-78.147769999999994</v>
      </c>
      <c r="AA203" s="10" t="s">
        <v>79</v>
      </c>
      <c r="AB203" s="10" t="s">
        <v>80</v>
      </c>
      <c r="AC203" s="9"/>
      <c r="AD203" s="9"/>
      <c r="AE203" s="10" t="s">
        <v>80</v>
      </c>
      <c r="AF203" s="10" t="s">
        <v>81</v>
      </c>
      <c r="AG203" s="10" t="s">
        <v>67</v>
      </c>
      <c r="AH203" s="13" t="s">
        <v>660</v>
      </c>
      <c r="AI203" s="9" t="s">
        <v>275</v>
      </c>
      <c r="AJ203" s="10" t="s">
        <v>83</v>
      </c>
      <c r="AK203" s="10" t="s">
        <v>84</v>
      </c>
      <c r="AL203" s="10" t="s">
        <v>85</v>
      </c>
      <c r="AM203" s="9" t="s">
        <v>116</v>
      </c>
      <c r="AN203" s="9" t="s">
        <v>205</v>
      </c>
      <c r="AO203" s="9" t="s">
        <v>276</v>
      </c>
      <c r="AP203" s="9" t="s">
        <v>277</v>
      </c>
      <c r="AQ203" s="9" t="s">
        <v>90</v>
      </c>
      <c r="AR203" s="9" t="s">
        <v>278</v>
      </c>
      <c r="AS203" s="12" t="s">
        <v>92</v>
      </c>
      <c r="AT203" s="9">
        <v>15.06</v>
      </c>
      <c r="AU203" s="12" t="s">
        <v>93</v>
      </c>
      <c r="AV203" s="12" t="s">
        <v>94</v>
      </c>
      <c r="AW203" s="9" t="s">
        <v>95</v>
      </c>
      <c r="AX203" s="10" t="s">
        <v>96</v>
      </c>
      <c r="AY203" s="9" t="s">
        <v>438</v>
      </c>
      <c r="AZ203" s="10" t="s">
        <v>98</v>
      </c>
      <c r="BA203" s="9" t="s">
        <v>1147</v>
      </c>
      <c r="BB203" s="10" t="s">
        <v>100</v>
      </c>
      <c r="BC203" s="9" t="s">
        <v>1148</v>
      </c>
      <c r="BD203" s="9" t="s">
        <v>102</v>
      </c>
      <c r="BE203" s="9" t="s">
        <v>103</v>
      </c>
      <c r="BF203" s="10" t="s">
        <v>67</v>
      </c>
      <c r="BG203" s="10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</row>
    <row r="204" spans="1:133" ht="13.5" customHeight="1" x14ac:dyDescent="0.35">
      <c r="A204" s="9"/>
      <c r="B204" s="10" t="s">
        <v>59</v>
      </c>
      <c r="C204" s="10" t="s">
        <v>60</v>
      </c>
      <c r="D204" s="10" t="s">
        <v>61</v>
      </c>
      <c r="E204" s="10" t="s">
        <v>62</v>
      </c>
      <c r="F204" s="11" t="s">
        <v>1149</v>
      </c>
      <c r="G204" s="10" t="s">
        <v>64</v>
      </c>
      <c r="H204" s="10" t="s">
        <v>65</v>
      </c>
      <c r="I204" s="10" t="s">
        <v>1150</v>
      </c>
      <c r="J204" s="10" t="s">
        <v>67</v>
      </c>
      <c r="K204" s="10">
        <v>1</v>
      </c>
      <c r="L204" s="12" t="s">
        <v>68</v>
      </c>
      <c r="M204" s="10" t="s">
        <v>69</v>
      </c>
      <c r="N204" s="10" t="s">
        <v>70</v>
      </c>
      <c r="O204" s="13" t="s">
        <v>660</v>
      </c>
      <c r="P204" s="14" t="s">
        <v>172</v>
      </c>
      <c r="Q204" s="10" t="s">
        <v>73</v>
      </c>
      <c r="R204" s="10" t="s">
        <v>74</v>
      </c>
      <c r="S204" s="10" t="s">
        <v>75</v>
      </c>
      <c r="T204" s="10" t="s">
        <v>76</v>
      </c>
      <c r="U204" s="9" t="s">
        <v>77</v>
      </c>
      <c r="V204" s="9" t="s">
        <v>78</v>
      </c>
      <c r="W204" s="9">
        <v>85</v>
      </c>
      <c r="X204" s="9"/>
      <c r="Y204" s="9">
        <v>1.65933</v>
      </c>
      <c r="Z204" s="9">
        <v>-78.148780000000002</v>
      </c>
      <c r="AA204" s="10" t="s">
        <v>79</v>
      </c>
      <c r="AB204" s="10" t="s">
        <v>80</v>
      </c>
      <c r="AC204" s="9"/>
      <c r="AD204" s="9"/>
      <c r="AE204" s="10" t="s">
        <v>80</v>
      </c>
      <c r="AF204" s="10" t="s">
        <v>81</v>
      </c>
      <c r="AG204" s="10" t="s">
        <v>67</v>
      </c>
      <c r="AH204" s="13" t="s">
        <v>660</v>
      </c>
      <c r="AI204" s="9" t="s">
        <v>1022</v>
      </c>
      <c r="AJ204" s="10" t="s">
        <v>83</v>
      </c>
      <c r="AK204" s="10" t="s">
        <v>84</v>
      </c>
      <c r="AL204" s="10" t="s">
        <v>85</v>
      </c>
      <c r="AM204" s="9" t="s">
        <v>116</v>
      </c>
      <c r="AN204" s="9" t="s">
        <v>1023</v>
      </c>
      <c r="AO204" s="9" t="s">
        <v>1024</v>
      </c>
      <c r="AP204" s="9" t="s">
        <v>1025</v>
      </c>
      <c r="AQ204" s="9" t="s">
        <v>90</v>
      </c>
      <c r="AR204" s="9" t="s">
        <v>1026</v>
      </c>
      <c r="AS204" s="12" t="s">
        <v>92</v>
      </c>
      <c r="AT204" s="9">
        <v>19.47</v>
      </c>
      <c r="AU204" s="12" t="s">
        <v>93</v>
      </c>
      <c r="AV204" s="12" t="s">
        <v>94</v>
      </c>
      <c r="AW204" s="9" t="s">
        <v>95</v>
      </c>
      <c r="AX204" s="10" t="s">
        <v>96</v>
      </c>
      <c r="AY204" s="16" t="s">
        <v>468</v>
      </c>
      <c r="AZ204" s="10" t="s">
        <v>98</v>
      </c>
      <c r="BA204" s="9" t="s">
        <v>1151</v>
      </c>
      <c r="BB204" s="10" t="s">
        <v>100</v>
      </c>
      <c r="BC204" s="9" t="s">
        <v>1152</v>
      </c>
      <c r="BD204" s="9" t="s">
        <v>102</v>
      </c>
      <c r="BE204" s="9" t="s">
        <v>103</v>
      </c>
      <c r="BF204" s="10" t="s">
        <v>67</v>
      </c>
      <c r="BG204" s="10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</row>
    <row r="205" spans="1:133" ht="13.5" customHeight="1" x14ac:dyDescent="0.35">
      <c r="A205" s="9"/>
      <c r="B205" s="10" t="s">
        <v>59</v>
      </c>
      <c r="C205" s="10" t="s">
        <v>60</v>
      </c>
      <c r="D205" s="10" t="s">
        <v>61</v>
      </c>
      <c r="E205" s="10" t="s">
        <v>62</v>
      </c>
      <c r="F205" s="11" t="s">
        <v>1153</v>
      </c>
      <c r="G205" s="10" t="s">
        <v>64</v>
      </c>
      <c r="H205" s="10" t="s">
        <v>65</v>
      </c>
      <c r="I205" s="10" t="s">
        <v>1154</v>
      </c>
      <c r="J205" s="10" t="s">
        <v>67</v>
      </c>
      <c r="K205" s="10">
        <v>1</v>
      </c>
      <c r="L205" s="12" t="s">
        <v>68</v>
      </c>
      <c r="M205" s="10" t="s">
        <v>69</v>
      </c>
      <c r="N205" s="10" t="s">
        <v>70</v>
      </c>
      <c r="O205" s="13" t="s">
        <v>660</v>
      </c>
      <c r="P205" s="14" t="s">
        <v>172</v>
      </c>
      <c r="Q205" s="10" t="s">
        <v>73</v>
      </c>
      <c r="R205" s="10" t="s">
        <v>74</v>
      </c>
      <c r="S205" s="10" t="s">
        <v>75</v>
      </c>
      <c r="T205" s="10" t="s">
        <v>76</v>
      </c>
      <c r="U205" s="9" t="s">
        <v>77</v>
      </c>
      <c r="V205" s="9" t="s">
        <v>78</v>
      </c>
      <c r="W205" s="9">
        <v>85</v>
      </c>
      <c r="X205" s="9"/>
      <c r="Y205" s="9">
        <v>1.65933</v>
      </c>
      <c r="Z205" s="9">
        <v>-78.148780000000002</v>
      </c>
      <c r="AA205" s="10" t="s">
        <v>79</v>
      </c>
      <c r="AB205" s="10" t="s">
        <v>80</v>
      </c>
      <c r="AC205" s="9"/>
      <c r="AD205" s="9"/>
      <c r="AE205" s="10" t="s">
        <v>80</v>
      </c>
      <c r="AF205" s="10" t="s">
        <v>81</v>
      </c>
      <c r="AG205" s="10" t="s">
        <v>67</v>
      </c>
      <c r="AH205" s="13" t="s">
        <v>660</v>
      </c>
      <c r="AI205" s="9" t="s">
        <v>838</v>
      </c>
      <c r="AJ205" s="10" t="s">
        <v>83</v>
      </c>
      <c r="AK205" s="10" t="s">
        <v>84</v>
      </c>
      <c r="AL205" s="10" t="s">
        <v>85</v>
      </c>
      <c r="AM205" s="9" t="s">
        <v>116</v>
      </c>
      <c r="AN205" s="9" t="s">
        <v>304</v>
      </c>
      <c r="AO205" s="9" t="s">
        <v>839</v>
      </c>
      <c r="AP205" s="9" t="s">
        <v>840</v>
      </c>
      <c r="AQ205" s="9" t="s">
        <v>90</v>
      </c>
      <c r="AR205" s="9" t="s">
        <v>841</v>
      </c>
      <c r="AS205" s="12" t="s">
        <v>92</v>
      </c>
      <c r="AT205" s="9">
        <v>6.06</v>
      </c>
      <c r="AU205" s="12" t="s">
        <v>93</v>
      </c>
      <c r="AV205" s="12" t="s">
        <v>94</v>
      </c>
      <c r="AW205" s="9" t="s">
        <v>286</v>
      </c>
      <c r="AX205" s="10" t="s">
        <v>96</v>
      </c>
      <c r="AY205" s="9" t="s">
        <v>97</v>
      </c>
      <c r="AZ205" s="10" t="s">
        <v>98</v>
      </c>
      <c r="BA205" s="9" t="s">
        <v>1155</v>
      </c>
      <c r="BB205" s="10" t="s">
        <v>100</v>
      </c>
      <c r="BC205" s="9" t="s">
        <v>1156</v>
      </c>
      <c r="BD205" s="9" t="s">
        <v>102</v>
      </c>
      <c r="BE205" s="9" t="s">
        <v>103</v>
      </c>
      <c r="BF205" s="10" t="s">
        <v>67</v>
      </c>
      <c r="BG205" s="10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</row>
    <row r="206" spans="1:133" ht="13.5" customHeight="1" x14ac:dyDescent="0.35">
      <c r="A206" s="9"/>
      <c r="B206" s="10" t="s">
        <v>59</v>
      </c>
      <c r="C206" s="10" t="s">
        <v>60</v>
      </c>
      <c r="D206" s="10" t="s">
        <v>61</v>
      </c>
      <c r="E206" s="10" t="s">
        <v>62</v>
      </c>
      <c r="F206" s="11" t="s">
        <v>1157</v>
      </c>
      <c r="G206" s="10" t="s">
        <v>64</v>
      </c>
      <c r="H206" s="10" t="s">
        <v>65</v>
      </c>
      <c r="I206" s="10" t="s">
        <v>1158</v>
      </c>
      <c r="J206" s="10" t="s">
        <v>67</v>
      </c>
      <c r="K206" s="10">
        <v>1</v>
      </c>
      <c r="L206" s="12" t="s">
        <v>68</v>
      </c>
      <c r="M206" s="10" t="s">
        <v>69</v>
      </c>
      <c r="N206" s="10" t="s">
        <v>70</v>
      </c>
      <c r="O206" s="13" t="s">
        <v>660</v>
      </c>
      <c r="P206" s="14" t="s">
        <v>172</v>
      </c>
      <c r="Q206" s="10" t="s">
        <v>73</v>
      </c>
      <c r="R206" s="10" t="s">
        <v>74</v>
      </c>
      <c r="S206" s="10" t="s">
        <v>75</v>
      </c>
      <c r="T206" s="10" t="s">
        <v>76</v>
      </c>
      <c r="U206" s="9" t="s">
        <v>77</v>
      </c>
      <c r="V206" s="9" t="s">
        <v>78</v>
      </c>
      <c r="W206" s="9">
        <v>85</v>
      </c>
      <c r="X206" s="9"/>
      <c r="Y206" s="9">
        <v>1.65933</v>
      </c>
      <c r="Z206" s="9">
        <v>-78.148780000000002</v>
      </c>
      <c r="AA206" s="10" t="s">
        <v>79</v>
      </c>
      <c r="AB206" s="10" t="s">
        <v>80</v>
      </c>
      <c r="AC206" s="9"/>
      <c r="AD206" s="9"/>
      <c r="AE206" s="10" t="s">
        <v>80</v>
      </c>
      <c r="AF206" s="10" t="s">
        <v>81</v>
      </c>
      <c r="AG206" s="10" t="s">
        <v>67</v>
      </c>
      <c r="AH206" s="13" t="s">
        <v>660</v>
      </c>
      <c r="AI206" s="9" t="s">
        <v>1003</v>
      </c>
      <c r="AJ206" s="10" t="s">
        <v>83</v>
      </c>
      <c r="AK206" s="10" t="s">
        <v>84</v>
      </c>
      <c r="AL206" s="10" t="s">
        <v>85</v>
      </c>
      <c r="AM206" s="9" t="s">
        <v>116</v>
      </c>
      <c r="AN206" s="9" t="s">
        <v>138</v>
      </c>
      <c r="AO206" s="9" t="s">
        <v>1004</v>
      </c>
      <c r="AP206" s="9" t="s">
        <v>1005</v>
      </c>
      <c r="AQ206" s="9" t="s">
        <v>90</v>
      </c>
      <c r="AR206" s="9" t="s">
        <v>1006</v>
      </c>
      <c r="AS206" s="12" t="s">
        <v>92</v>
      </c>
      <c r="AT206" s="9">
        <v>9.6199999999999992</v>
      </c>
      <c r="AU206" s="12" t="s">
        <v>93</v>
      </c>
      <c r="AV206" s="12" t="s">
        <v>94</v>
      </c>
      <c r="AW206" s="9" t="s">
        <v>95</v>
      </c>
      <c r="AX206" s="10" t="s">
        <v>96</v>
      </c>
      <c r="AY206" s="9" t="s">
        <v>167</v>
      </c>
      <c r="AZ206" s="10" t="s">
        <v>98</v>
      </c>
      <c r="BA206" s="9" t="s">
        <v>1159</v>
      </c>
      <c r="BB206" s="10" t="s">
        <v>100</v>
      </c>
      <c r="BC206" s="9" t="s">
        <v>470</v>
      </c>
      <c r="BD206" s="9" t="s">
        <v>102</v>
      </c>
      <c r="BE206" s="9" t="s">
        <v>103</v>
      </c>
      <c r="BF206" s="10" t="s">
        <v>67</v>
      </c>
      <c r="BG206" s="10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</row>
    <row r="207" spans="1:133" ht="13.5" customHeight="1" x14ac:dyDescent="0.35">
      <c r="A207" s="9"/>
      <c r="B207" s="10" t="s">
        <v>59</v>
      </c>
      <c r="C207" s="10" t="s">
        <v>60</v>
      </c>
      <c r="D207" s="10" t="s">
        <v>61</v>
      </c>
      <c r="E207" s="10" t="s">
        <v>62</v>
      </c>
      <c r="F207" s="11" t="s">
        <v>1160</v>
      </c>
      <c r="G207" s="10" t="s">
        <v>64</v>
      </c>
      <c r="H207" s="10" t="s">
        <v>65</v>
      </c>
      <c r="I207" s="10" t="s">
        <v>1161</v>
      </c>
      <c r="J207" s="10" t="s">
        <v>67</v>
      </c>
      <c r="K207" s="10">
        <v>1</v>
      </c>
      <c r="L207" s="12" t="s">
        <v>68</v>
      </c>
      <c r="M207" s="10" t="s">
        <v>69</v>
      </c>
      <c r="N207" s="10" t="s">
        <v>70</v>
      </c>
      <c r="O207" s="13" t="s">
        <v>660</v>
      </c>
      <c r="P207" s="14" t="s">
        <v>223</v>
      </c>
      <c r="Q207" s="10" t="s">
        <v>73</v>
      </c>
      <c r="R207" s="10" t="s">
        <v>74</v>
      </c>
      <c r="S207" s="10" t="s">
        <v>75</v>
      </c>
      <c r="T207" s="10" t="s">
        <v>76</v>
      </c>
      <c r="U207" s="9" t="s">
        <v>77</v>
      </c>
      <c r="V207" s="9" t="s">
        <v>78</v>
      </c>
      <c r="W207" s="9">
        <v>125</v>
      </c>
      <c r="X207" s="9"/>
      <c r="Y207" s="9">
        <v>1.6595500000000001</v>
      </c>
      <c r="Z207" s="9">
        <v>-78.146590000000003</v>
      </c>
      <c r="AA207" s="10" t="s">
        <v>79</v>
      </c>
      <c r="AB207" s="10" t="s">
        <v>80</v>
      </c>
      <c r="AC207" s="9"/>
      <c r="AD207" s="9"/>
      <c r="AE207" s="10" t="s">
        <v>80</v>
      </c>
      <c r="AF207" s="10" t="s">
        <v>81</v>
      </c>
      <c r="AG207" s="10" t="s">
        <v>67</v>
      </c>
      <c r="AH207" s="13" t="s">
        <v>660</v>
      </c>
      <c r="AI207" s="9" t="s">
        <v>1162</v>
      </c>
      <c r="AJ207" s="10" t="s">
        <v>83</v>
      </c>
      <c r="AK207" s="10" t="s">
        <v>84</v>
      </c>
      <c r="AL207" s="10" t="s">
        <v>85</v>
      </c>
      <c r="AM207" s="9" t="s">
        <v>400</v>
      </c>
      <c r="AN207" s="9" t="s">
        <v>1163</v>
      </c>
      <c r="AO207" s="9" t="s">
        <v>1164</v>
      </c>
      <c r="AP207" s="9" t="s">
        <v>1165</v>
      </c>
      <c r="AQ207" s="9" t="s">
        <v>90</v>
      </c>
      <c r="AR207" s="9" t="s">
        <v>1166</v>
      </c>
      <c r="AS207" s="12" t="s">
        <v>92</v>
      </c>
      <c r="AT207" s="9">
        <v>224.88</v>
      </c>
      <c r="AU207" s="12" t="s">
        <v>93</v>
      </c>
      <c r="AV207" s="12" t="s">
        <v>94</v>
      </c>
      <c r="AW207" s="9" t="s">
        <v>95</v>
      </c>
      <c r="AX207" s="10" t="s">
        <v>96</v>
      </c>
      <c r="AY207" s="16" t="s">
        <v>1167</v>
      </c>
      <c r="AZ207" s="10" t="s">
        <v>98</v>
      </c>
      <c r="BA207" s="9" t="s">
        <v>1168</v>
      </c>
      <c r="BB207" s="10" t="s">
        <v>100</v>
      </c>
      <c r="BC207" s="9" t="s">
        <v>1169</v>
      </c>
      <c r="BD207" s="9" t="s">
        <v>102</v>
      </c>
      <c r="BE207" s="9" t="s">
        <v>103</v>
      </c>
      <c r="BF207" s="10" t="s">
        <v>67</v>
      </c>
      <c r="BG207" s="10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</row>
    <row r="208" spans="1:133" ht="13.5" customHeight="1" x14ac:dyDescent="0.35">
      <c r="A208" s="9"/>
      <c r="B208" s="10" t="s">
        <v>59</v>
      </c>
      <c r="C208" s="10" t="s">
        <v>60</v>
      </c>
      <c r="D208" s="10" t="s">
        <v>61</v>
      </c>
      <c r="E208" s="10" t="s">
        <v>62</v>
      </c>
      <c r="F208" s="11" t="s">
        <v>1170</v>
      </c>
      <c r="G208" s="10" t="s">
        <v>64</v>
      </c>
      <c r="H208" s="10" t="s">
        <v>65</v>
      </c>
      <c r="I208" s="10" t="s">
        <v>1171</v>
      </c>
      <c r="J208" s="10" t="s">
        <v>67</v>
      </c>
      <c r="K208" s="10">
        <v>1</v>
      </c>
      <c r="L208" s="12" t="s">
        <v>68</v>
      </c>
      <c r="M208" s="10" t="s">
        <v>69</v>
      </c>
      <c r="N208" s="10" t="s">
        <v>70</v>
      </c>
      <c r="O208" s="13" t="s">
        <v>1172</v>
      </c>
      <c r="P208" s="14" t="s">
        <v>763</v>
      </c>
      <c r="Q208" s="10" t="s">
        <v>73</v>
      </c>
      <c r="R208" s="10" t="s">
        <v>74</v>
      </c>
      <c r="S208" s="10" t="s">
        <v>75</v>
      </c>
      <c r="T208" s="10" t="s">
        <v>76</v>
      </c>
      <c r="U208" s="9" t="s">
        <v>77</v>
      </c>
      <c r="V208" s="9" t="s">
        <v>78</v>
      </c>
      <c r="W208" s="9">
        <v>64</v>
      </c>
      <c r="X208" s="9"/>
      <c r="Y208" s="9">
        <v>1.66635</v>
      </c>
      <c r="Z208" s="9">
        <v>-78.144450000000006</v>
      </c>
      <c r="AA208" s="10" t="s">
        <v>79</v>
      </c>
      <c r="AB208" s="10" t="s">
        <v>80</v>
      </c>
      <c r="AC208" s="9"/>
      <c r="AD208" s="9"/>
      <c r="AE208" s="10" t="s">
        <v>80</v>
      </c>
      <c r="AF208" s="10" t="s">
        <v>81</v>
      </c>
      <c r="AG208" s="10" t="s">
        <v>67</v>
      </c>
      <c r="AH208" s="13" t="s">
        <v>1172</v>
      </c>
      <c r="AI208" s="9" t="s">
        <v>330</v>
      </c>
      <c r="AJ208" s="10" t="s">
        <v>83</v>
      </c>
      <c r="AK208" s="10" t="s">
        <v>84</v>
      </c>
      <c r="AL208" s="10" t="s">
        <v>85</v>
      </c>
      <c r="AM208" s="9" t="s">
        <v>86</v>
      </c>
      <c r="AN208" s="9" t="s">
        <v>87</v>
      </c>
      <c r="AO208" s="9" t="s">
        <v>331</v>
      </c>
      <c r="AP208" s="9" t="s">
        <v>332</v>
      </c>
      <c r="AQ208" s="9" t="s">
        <v>90</v>
      </c>
      <c r="AR208" s="9" t="s">
        <v>333</v>
      </c>
      <c r="AS208" s="12" t="s">
        <v>92</v>
      </c>
      <c r="AT208" s="9">
        <v>4.68</v>
      </c>
      <c r="AU208" s="12" t="s">
        <v>93</v>
      </c>
      <c r="AV208" s="12" t="s">
        <v>94</v>
      </c>
      <c r="AW208" s="9" t="s">
        <v>95</v>
      </c>
      <c r="AX208" s="10" t="s">
        <v>96</v>
      </c>
      <c r="AY208" s="9" t="s">
        <v>97</v>
      </c>
      <c r="AZ208" s="10" t="s">
        <v>98</v>
      </c>
      <c r="BA208" s="9" t="s">
        <v>1173</v>
      </c>
      <c r="BB208" s="10" t="s">
        <v>100</v>
      </c>
      <c r="BC208" s="9" t="s">
        <v>1174</v>
      </c>
      <c r="BD208" s="9" t="s">
        <v>102</v>
      </c>
      <c r="BE208" s="9" t="s">
        <v>103</v>
      </c>
      <c r="BF208" s="10" t="s">
        <v>67</v>
      </c>
      <c r="BG208" s="10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</row>
    <row r="209" spans="1:133" ht="13.5" customHeight="1" x14ac:dyDescent="0.35">
      <c r="A209" s="9"/>
      <c r="B209" s="10" t="s">
        <v>59</v>
      </c>
      <c r="C209" s="10" t="s">
        <v>60</v>
      </c>
      <c r="D209" s="10" t="s">
        <v>61</v>
      </c>
      <c r="E209" s="10" t="s">
        <v>62</v>
      </c>
      <c r="F209" s="11" t="s">
        <v>1175</v>
      </c>
      <c r="G209" s="10" t="s">
        <v>64</v>
      </c>
      <c r="H209" s="10" t="s">
        <v>65</v>
      </c>
      <c r="I209" s="10" t="s">
        <v>1176</v>
      </c>
      <c r="J209" s="10" t="s">
        <v>67</v>
      </c>
      <c r="K209" s="10">
        <v>1</v>
      </c>
      <c r="L209" s="12" t="s">
        <v>68</v>
      </c>
      <c r="M209" s="10" t="s">
        <v>69</v>
      </c>
      <c r="N209" s="10" t="s">
        <v>70</v>
      </c>
      <c r="O209" s="13" t="s">
        <v>1172</v>
      </c>
      <c r="P209" s="14" t="s">
        <v>934</v>
      </c>
      <c r="Q209" s="10" t="s">
        <v>73</v>
      </c>
      <c r="R209" s="10" t="s">
        <v>74</v>
      </c>
      <c r="S209" s="10" t="s">
        <v>75</v>
      </c>
      <c r="T209" s="10" t="s">
        <v>76</v>
      </c>
      <c r="U209" s="9" t="s">
        <v>77</v>
      </c>
      <c r="V209" s="9" t="s">
        <v>78</v>
      </c>
      <c r="W209" s="9">
        <v>56</v>
      </c>
      <c r="X209" s="9"/>
      <c r="Y209" s="9">
        <v>1.66794</v>
      </c>
      <c r="Z209" s="9">
        <v>-78.144059999999996</v>
      </c>
      <c r="AA209" s="10" t="s">
        <v>79</v>
      </c>
      <c r="AB209" s="10" t="s">
        <v>80</v>
      </c>
      <c r="AC209" s="9"/>
      <c r="AD209" s="9"/>
      <c r="AE209" s="10" t="s">
        <v>80</v>
      </c>
      <c r="AF209" s="10" t="s">
        <v>81</v>
      </c>
      <c r="AG209" s="10" t="s">
        <v>67</v>
      </c>
      <c r="AH209" s="13" t="s">
        <v>1172</v>
      </c>
      <c r="AI209" s="9" t="s">
        <v>106</v>
      </c>
      <c r="AJ209" s="10" t="s">
        <v>83</v>
      </c>
      <c r="AK209" s="10" t="s">
        <v>84</v>
      </c>
      <c r="AL209" s="10" t="s">
        <v>85</v>
      </c>
      <c r="AM209" s="9" t="s">
        <v>86</v>
      </c>
      <c r="AN209" s="9" t="s">
        <v>87</v>
      </c>
      <c r="AO209" s="9" t="s">
        <v>107</v>
      </c>
      <c r="AP209" s="9" t="s">
        <v>108</v>
      </c>
      <c r="AQ209" s="9" t="s">
        <v>90</v>
      </c>
      <c r="AR209" s="9" t="s">
        <v>109</v>
      </c>
      <c r="AS209" s="12" t="s">
        <v>92</v>
      </c>
      <c r="AT209" s="9">
        <v>4.45</v>
      </c>
      <c r="AU209" s="12" t="s">
        <v>93</v>
      </c>
      <c r="AV209" s="12" t="s">
        <v>94</v>
      </c>
      <c r="AW209" s="9" t="s">
        <v>286</v>
      </c>
      <c r="AX209" s="10" t="s">
        <v>96</v>
      </c>
      <c r="AY209" s="9" t="s">
        <v>97</v>
      </c>
      <c r="AZ209" s="10" t="s">
        <v>98</v>
      </c>
      <c r="BA209" s="9" t="s">
        <v>1177</v>
      </c>
      <c r="BB209" s="10" t="s">
        <v>100</v>
      </c>
      <c r="BC209" s="9" t="s">
        <v>1178</v>
      </c>
      <c r="BD209" s="9" t="s">
        <v>102</v>
      </c>
      <c r="BE209" s="9" t="s">
        <v>103</v>
      </c>
      <c r="BF209" s="10" t="s">
        <v>67</v>
      </c>
      <c r="BG209" s="10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</row>
    <row r="210" spans="1:133" ht="13.5" customHeight="1" x14ac:dyDescent="0.35">
      <c r="A210" s="9"/>
      <c r="B210" s="10" t="s">
        <v>59</v>
      </c>
      <c r="C210" s="10" t="s">
        <v>60</v>
      </c>
      <c r="D210" s="10" t="s">
        <v>61</v>
      </c>
      <c r="E210" s="10" t="s">
        <v>62</v>
      </c>
      <c r="F210" s="11" t="s">
        <v>1179</v>
      </c>
      <c r="G210" s="10" t="s">
        <v>64</v>
      </c>
      <c r="H210" s="10" t="s">
        <v>65</v>
      </c>
      <c r="I210" s="10" t="s">
        <v>1180</v>
      </c>
      <c r="J210" s="10" t="s">
        <v>67</v>
      </c>
      <c r="K210" s="10">
        <v>1</v>
      </c>
      <c r="L210" s="12" t="s">
        <v>68</v>
      </c>
      <c r="M210" s="10" t="s">
        <v>69</v>
      </c>
      <c r="N210" s="10" t="s">
        <v>70</v>
      </c>
      <c r="O210" s="13" t="s">
        <v>1172</v>
      </c>
      <c r="P210" s="14" t="s">
        <v>934</v>
      </c>
      <c r="Q210" s="10" t="s">
        <v>73</v>
      </c>
      <c r="R210" s="10" t="s">
        <v>74</v>
      </c>
      <c r="S210" s="10" t="s">
        <v>75</v>
      </c>
      <c r="T210" s="10" t="s">
        <v>76</v>
      </c>
      <c r="U210" s="9" t="s">
        <v>77</v>
      </c>
      <c r="V210" s="9" t="s">
        <v>78</v>
      </c>
      <c r="W210" s="9">
        <v>57</v>
      </c>
      <c r="X210" s="9"/>
      <c r="Y210" s="9">
        <v>1.66777</v>
      </c>
      <c r="Z210" s="9">
        <v>-78.144009999999994</v>
      </c>
      <c r="AA210" s="10" t="s">
        <v>79</v>
      </c>
      <c r="AB210" s="10" t="s">
        <v>80</v>
      </c>
      <c r="AC210" s="9"/>
      <c r="AD210" s="9"/>
      <c r="AE210" s="10" t="s">
        <v>80</v>
      </c>
      <c r="AF210" s="10" t="s">
        <v>81</v>
      </c>
      <c r="AG210" s="10" t="s">
        <v>67</v>
      </c>
      <c r="AH210" s="13" t="s">
        <v>1172</v>
      </c>
      <c r="AI210" s="9" t="s">
        <v>330</v>
      </c>
      <c r="AJ210" s="10" t="s">
        <v>83</v>
      </c>
      <c r="AK210" s="10" t="s">
        <v>84</v>
      </c>
      <c r="AL210" s="10" t="s">
        <v>85</v>
      </c>
      <c r="AM210" s="9" t="s">
        <v>86</v>
      </c>
      <c r="AN210" s="9" t="s">
        <v>87</v>
      </c>
      <c r="AO210" s="9" t="s">
        <v>331</v>
      </c>
      <c r="AP210" s="9" t="s">
        <v>332</v>
      </c>
      <c r="AQ210" s="9" t="s">
        <v>90</v>
      </c>
      <c r="AR210" s="9" t="s">
        <v>333</v>
      </c>
      <c r="AS210" s="12" t="s">
        <v>92</v>
      </c>
      <c r="AT210" s="9">
        <v>4.49</v>
      </c>
      <c r="AU210" s="12" t="s">
        <v>93</v>
      </c>
      <c r="AV210" s="12" t="s">
        <v>94</v>
      </c>
      <c r="AW210" s="9" t="s">
        <v>95</v>
      </c>
      <c r="AX210" s="10" t="s">
        <v>96</v>
      </c>
      <c r="AY210" s="9" t="s">
        <v>97</v>
      </c>
      <c r="AZ210" s="10" t="s">
        <v>98</v>
      </c>
      <c r="BA210" s="9" t="s">
        <v>1181</v>
      </c>
      <c r="BB210" s="10" t="s">
        <v>100</v>
      </c>
      <c r="BC210" s="9" t="s">
        <v>1174</v>
      </c>
      <c r="BD210" s="9" t="s">
        <v>102</v>
      </c>
      <c r="BE210" s="9" t="s">
        <v>103</v>
      </c>
      <c r="BF210" s="10" t="s">
        <v>67</v>
      </c>
      <c r="BG210" s="10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</row>
    <row r="211" spans="1:133" ht="13.5" customHeight="1" x14ac:dyDescent="0.35">
      <c r="A211" s="9"/>
      <c r="B211" s="10" t="s">
        <v>59</v>
      </c>
      <c r="C211" s="10" t="s">
        <v>60</v>
      </c>
      <c r="D211" s="10" t="s">
        <v>61</v>
      </c>
      <c r="E211" s="10" t="s">
        <v>62</v>
      </c>
      <c r="F211" s="11" t="s">
        <v>1182</v>
      </c>
      <c r="G211" s="10" t="s">
        <v>64</v>
      </c>
      <c r="H211" s="10" t="s">
        <v>65</v>
      </c>
      <c r="I211" s="10" t="s">
        <v>1183</v>
      </c>
      <c r="J211" s="10" t="s">
        <v>67</v>
      </c>
      <c r="K211" s="10">
        <v>1</v>
      </c>
      <c r="L211" s="12" t="s">
        <v>68</v>
      </c>
      <c r="M211" s="10" t="s">
        <v>69</v>
      </c>
      <c r="N211" s="10" t="s">
        <v>70</v>
      </c>
      <c r="O211" s="13" t="s">
        <v>1172</v>
      </c>
      <c r="P211" s="14" t="s">
        <v>934</v>
      </c>
      <c r="Q211" s="10" t="s">
        <v>73</v>
      </c>
      <c r="R211" s="10" t="s">
        <v>74</v>
      </c>
      <c r="S211" s="10" t="s">
        <v>75</v>
      </c>
      <c r="T211" s="10" t="s">
        <v>76</v>
      </c>
      <c r="U211" s="9" t="s">
        <v>77</v>
      </c>
      <c r="V211" s="9" t="s">
        <v>78</v>
      </c>
      <c r="W211" s="9">
        <v>57</v>
      </c>
      <c r="X211" s="9"/>
      <c r="Y211" s="9">
        <v>1.66777</v>
      </c>
      <c r="Z211" s="9">
        <v>-78.144009999999994</v>
      </c>
      <c r="AA211" s="10" t="s">
        <v>79</v>
      </c>
      <c r="AB211" s="10" t="s">
        <v>80</v>
      </c>
      <c r="AC211" s="9"/>
      <c r="AD211" s="9"/>
      <c r="AE211" s="10" t="s">
        <v>80</v>
      </c>
      <c r="AF211" s="10" t="s">
        <v>81</v>
      </c>
      <c r="AG211" s="10" t="s">
        <v>67</v>
      </c>
      <c r="AH211" s="13" t="s">
        <v>1172</v>
      </c>
      <c r="AI211" s="9" t="s">
        <v>1064</v>
      </c>
      <c r="AJ211" s="10" t="s">
        <v>83</v>
      </c>
      <c r="AK211" s="10" t="s">
        <v>84</v>
      </c>
      <c r="AL211" s="10" t="s">
        <v>85</v>
      </c>
      <c r="AM211" s="9" t="s">
        <v>116</v>
      </c>
      <c r="AN211" s="9" t="s">
        <v>138</v>
      </c>
      <c r="AO211" s="9" t="s">
        <v>139</v>
      </c>
      <c r="AP211" s="9" t="s">
        <v>1065</v>
      </c>
      <c r="AQ211" s="9" t="s">
        <v>90</v>
      </c>
      <c r="AR211" s="9" t="s">
        <v>1066</v>
      </c>
      <c r="AS211" s="12" t="s">
        <v>92</v>
      </c>
      <c r="AT211" s="9">
        <v>8.48</v>
      </c>
      <c r="AU211" s="12" t="s">
        <v>93</v>
      </c>
      <c r="AV211" s="12" t="s">
        <v>94</v>
      </c>
      <c r="AW211" s="9" t="s">
        <v>95</v>
      </c>
      <c r="AX211" s="10" t="s">
        <v>96</v>
      </c>
      <c r="AY211" s="9" t="s">
        <v>97</v>
      </c>
      <c r="AZ211" s="10" t="s">
        <v>98</v>
      </c>
      <c r="BA211" s="9" t="s">
        <v>1184</v>
      </c>
      <c r="BB211" s="10" t="s">
        <v>100</v>
      </c>
      <c r="BC211" s="9" t="s">
        <v>516</v>
      </c>
      <c r="BD211" s="9" t="s">
        <v>102</v>
      </c>
      <c r="BE211" s="9" t="s">
        <v>103</v>
      </c>
      <c r="BF211" s="10" t="s">
        <v>67</v>
      </c>
      <c r="BG211" s="10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</row>
    <row r="212" spans="1:133" ht="13.5" customHeight="1" x14ac:dyDescent="0.35">
      <c r="A212" s="9"/>
      <c r="B212" s="10" t="s">
        <v>59</v>
      </c>
      <c r="C212" s="10" t="s">
        <v>60</v>
      </c>
      <c r="D212" s="10" t="s">
        <v>61</v>
      </c>
      <c r="E212" s="10" t="s">
        <v>62</v>
      </c>
      <c r="F212" s="11" t="s">
        <v>1185</v>
      </c>
      <c r="G212" s="10" t="s">
        <v>64</v>
      </c>
      <c r="H212" s="10" t="s">
        <v>65</v>
      </c>
      <c r="I212" s="10" t="s">
        <v>1186</v>
      </c>
      <c r="J212" s="10" t="s">
        <v>67</v>
      </c>
      <c r="K212" s="10">
        <v>1</v>
      </c>
      <c r="L212" s="12" t="s">
        <v>68</v>
      </c>
      <c r="M212" s="10" t="s">
        <v>69</v>
      </c>
      <c r="N212" s="10" t="s">
        <v>70</v>
      </c>
      <c r="O212" s="13" t="s">
        <v>1172</v>
      </c>
      <c r="P212" s="14" t="s">
        <v>934</v>
      </c>
      <c r="Q212" s="10" t="s">
        <v>73</v>
      </c>
      <c r="R212" s="10" t="s">
        <v>74</v>
      </c>
      <c r="S212" s="10" t="s">
        <v>75</v>
      </c>
      <c r="T212" s="10" t="s">
        <v>76</v>
      </c>
      <c r="U212" s="9" t="s">
        <v>77</v>
      </c>
      <c r="V212" s="9" t="s">
        <v>78</v>
      </c>
      <c r="W212" s="9">
        <v>57</v>
      </c>
      <c r="X212" s="9"/>
      <c r="Y212" s="9">
        <v>1.66784</v>
      </c>
      <c r="Z212" s="9">
        <v>-78.144040000000004</v>
      </c>
      <c r="AA212" s="10" t="s">
        <v>79</v>
      </c>
      <c r="AB212" s="10" t="s">
        <v>80</v>
      </c>
      <c r="AC212" s="9"/>
      <c r="AD212" s="9"/>
      <c r="AE212" s="10" t="s">
        <v>80</v>
      </c>
      <c r="AF212" s="10" t="s">
        <v>81</v>
      </c>
      <c r="AG212" s="10" t="s">
        <v>67</v>
      </c>
      <c r="AH212" s="13" t="s">
        <v>1172</v>
      </c>
      <c r="AI212" s="9" t="s">
        <v>558</v>
      </c>
      <c r="AJ212" s="10" t="s">
        <v>83</v>
      </c>
      <c r="AK212" s="10" t="s">
        <v>84</v>
      </c>
      <c r="AL212" s="10" t="s">
        <v>85</v>
      </c>
      <c r="AM212" s="9" t="s">
        <v>116</v>
      </c>
      <c r="AN212" s="9" t="s">
        <v>117</v>
      </c>
      <c r="AO212" s="9" t="s">
        <v>559</v>
      </c>
      <c r="AP212" s="9" t="s">
        <v>560</v>
      </c>
      <c r="AQ212" s="9" t="s">
        <v>90</v>
      </c>
      <c r="AR212" s="9" t="s">
        <v>375</v>
      </c>
      <c r="AS212" s="12" t="s">
        <v>92</v>
      </c>
      <c r="AT212" s="9">
        <v>8.94</v>
      </c>
      <c r="AU212" s="12" t="s">
        <v>93</v>
      </c>
      <c r="AV212" s="12" t="s">
        <v>94</v>
      </c>
      <c r="AW212" s="9" t="s">
        <v>95</v>
      </c>
      <c r="AX212" s="10" t="s">
        <v>96</v>
      </c>
      <c r="AY212" s="9" t="s">
        <v>131</v>
      </c>
      <c r="AZ212" s="10" t="s">
        <v>98</v>
      </c>
      <c r="BA212" s="9" t="s">
        <v>1187</v>
      </c>
      <c r="BB212" s="10" t="s">
        <v>100</v>
      </c>
      <c r="BC212" s="9" t="s">
        <v>1188</v>
      </c>
      <c r="BD212" s="9" t="s">
        <v>102</v>
      </c>
      <c r="BE212" s="9" t="s">
        <v>103</v>
      </c>
      <c r="BF212" s="10" t="s">
        <v>67</v>
      </c>
      <c r="BG212" s="10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</row>
    <row r="213" spans="1:133" ht="13.5" customHeight="1" x14ac:dyDescent="0.35">
      <c r="A213" s="9"/>
      <c r="B213" s="10" t="s">
        <v>59</v>
      </c>
      <c r="C213" s="10" t="s">
        <v>60</v>
      </c>
      <c r="D213" s="10" t="s">
        <v>61</v>
      </c>
      <c r="E213" s="10" t="s">
        <v>62</v>
      </c>
      <c r="F213" s="11" t="s">
        <v>1189</v>
      </c>
      <c r="G213" s="10" t="s">
        <v>64</v>
      </c>
      <c r="H213" s="10" t="s">
        <v>65</v>
      </c>
      <c r="I213" s="10" t="s">
        <v>1190</v>
      </c>
      <c r="J213" s="10" t="s">
        <v>67</v>
      </c>
      <c r="K213" s="10">
        <v>1</v>
      </c>
      <c r="L213" s="12" t="s">
        <v>68</v>
      </c>
      <c r="M213" s="10" t="s">
        <v>69</v>
      </c>
      <c r="N213" s="10" t="s">
        <v>70</v>
      </c>
      <c r="O213" s="13" t="s">
        <v>1172</v>
      </c>
      <c r="P213" s="14" t="s">
        <v>763</v>
      </c>
      <c r="Q213" s="10" t="s">
        <v>73</v>
      </c>
      <c r="R213" s="10" t="s">
        <v>74</v>
      </c>
      <c r="S213" s="10" t="s">
        <v>75</v>
      </c>
      <c r="T213" s="10" t="s">
        <v>76</v>
      </c>
      <c r="U213" s="9" t="s">
        <v>77</v>
      </c>
      <c r="V213" s="9" t="s">
        <v>78</v>
      </c>
      <c r="W213" s="9">
        <v>64</v>
      </c>
      <c r="X213" s="9"/>
      <c r="Y213" s="9">
        <v>1.6664000000000001</v>
      </c>
      <c r="Z213" s="9">
        <v>-78.144559999999998</v>
      </c>
      <c r="AA213" s="10" t="s">
        <v>79</v>
      </c>
      <c r="AB213" s="10" t="s">
        <v>80</v>
      </c>
      <c r="AC213" s="9"/>
      <c r="AD213" s="9"/>
      <c r="AE213" s="10" t="s">
        <v>80</v>
      </c>
      <c r="AF213" s="10" t="s">
        <v>81</v>
      </c>
      <c r="AG213" s="10" t="s">
        <v>67</v>
      </c>
      <c r="AH213" s="13" t="s">
        <v>1172</v>
      </c>
      <c r="AI213" s="9" t="s">
        <v>1087</v>
      </c>
      <c r="AJ213" s="10" t="s">
        <v>83</v>
      </c>
      <c r="AK213" s="10" t="s">
        <v>84</v>
      </c>
      <c r="AL213" s="10" t="s">
        <v>85</v>
      </c>
      <c r="AM213" s="9" t="s">
        <v>116</v>
      </c>
      <c r="AN213" s="9" t="s">
        <v>626</v>
      </c>
      <c r="AO213" s="9" t="s">
        <v>1088</v>
      </c>
      <c r="AP213" s="9" t="s">
        <v>1089</v>
      </c>
      <c r="AQ213" s="9" t="s">
        <v>90</v>
      </c>
      <c r="AR213" s="9" t="s">
        <v>129</v>
      </c>
      <c r="AS213" s="12" t="s">
        <v>92</v>
      </c>
      <c r="AT213" s="9">
        <v>7.58</v>
      </c>
      <c r="AU213" s="12" t="s">
        <v>93</v>
      </c>
      <c r="AV213" s="12" t="s">
        <v>94</v>
      </c>
      <c r="AW213" s="9" t="s">
        <v>95</v>
      </c>
      <c r="AX213" s="10" t="s">
        <v>96</v>
      </c>
      <c r="AY213" s="9" t="s">
        <v>97</v>
      </c>
      <c r="AZ213" s="10" t="s">
        <v>98</v>
      </c>
      <c r="BA213" s="9" t="s">
        <v>1191</v>
      </c>
      <c r="BB213" s="10" t="s">
        <v>100</v>
      </c>
      <c r="BC213" s="9" t="s">
        <v>1192</v>
      </c>
      <c r="BD213" s="9" t="s">
        <v>102</v>
      </c>
      <c r="BE213" s="9" t="s">
        <v>103</v>
      </c>
      <c r="BF213" s="10" t="s">
        <v>67</v>
      </c>
      <c r="BG213" s="10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</row>
    <row r="214" spans="1:133" ht="13.5" customHeight="1" x14ac:dyDescent="0.35">
      <c r="A214" s="9"/>
      <c r="B214" s="10" t="s">
        <v>59</v>
      </c>
      <c r="C214" s="10" t="s">
        <v>60</v>
      </c>
      <c r="D214" s="10" t="s">
        <v>61</v>
      </c>
      <c r="E214" s="10" t="s">
        <v>62</v>
      </c>
      <c r="F214" s="11" t="s">
        <v>1193</v>
      </c>
      <c r="G214" s="10" t="s">
        <v>64</v>
      </c>
      <c r="H214" s="10" t="s">
        <v>65</v>
      </c>
      <c r="I214" s="10" t="s">
        <v>1194</v>
      </c>
      <c r="J214" s="10" t="s">
        <v>67</v>
      </c>
      <c r="K214" s="10">
        <v>1</v>
      </c>
      <c r="L214" s="12" t="s">
        <v>68</v>
      </c>
      <c r="M214" s="10" t="s">
        <v>69</v>
      </c>
      <c r="N214" s="10" t="s">
        <v>70</v>
      </c>
      <c r="O214" s="13" t="s">
        <v>1172</v>
      </c>
      <c r="P214" s="14" t="s">
        <v>934</v>
      </c>
      <c r="Q214" s="10" t="s">
        <v>73</v>
      </c>
      <c r="R214" s="10" t="s">
        <v>74</v>
      </c>
      <c r="S214" s="10" t="s">
        <v>75</v>
      </c>
      <c r="T214" s="10" t="s">
        <v>76</v>
      </c>
      <c r="U214" s="9" t="s">
        <v>77</v>
      </c>
      <c r="V214" s="9" t="s">
        <v>78</v>
      </c>
      <c r="W214" s="9">
        <v>57</v>
      </c>
      <c r="X214" s="9"/>
      <c r="Y214" s="9">
        <v>1.66784</v>
      </c>
      <c r="Z214" s="9">
        <v>-78.144040000000004</v>
      </c>
      <c r="AA214" s="10" t="s">
        <v>79</v>
      </c>
      <c r="AB214" s="10" t="s">
        <v>80</v>
      </c>
      <c r="AC214" s="9"/>
      <c r="AD214" s="9"/>
      <c r="AE214" s="10" t="s">
        <v>80</v>
      </c>
      <c r="AF214" s="10" t="s">
        <v>81</v>
      </c>
      <c r="AG214" s="10" t="s">
        <v>67</v>
      </c>
      <c r="AH214" s="13" t="s">
        <v>1172</v>
      </c>
      <c r="AI214" s="9" t="s">
        <v>1195</v>
      </c>
      <c r="AJ214" s="10" t="s">
        <v>83</v>
      </c>
      <c r="AK214" s="10" t="s">
        <v>84</v>
      </c>
      <c r="AL214" s="10" t="s">
        <v>85</v>
      </c>
      <c r="AM214" s="9" t="s">
        <v>116</v>
      </c>
      <c r="AN214" s="9" t="s">
        <v>117</v>
      </c>
      <c r="AO214" s="9" t="s">
        <v>1196</v>
      </c>
      <c r="AP214" s="9" t="s">
        <v>1197</v>
      </c>
      <c r="AQ214" s="9" t="s">
        <v>90</v>
      </c>
      <c r="AR214" s="9" t="s">
        <v>1198</v>
      </c>
      <c r="AS214" s="12" t="s">
        <v>92</v>
      </c>
      <c r="AT214" s="9">
        <v>42.93</v>
      </c>
      <c r="AU214" s="12" t="s">
        <v>93</v>
      </c>
      <c r="AV214" s="12" t="s">
        <v>94</v>
      </c>
      <c r="AW214" s="9" t="s">
        <v>95</v>
      </c>
      <c r="AX214" s="10" t="s">
        <v>96</v>
      </c>
      <c r="AY214" s="9" t="s">
        <v>131</v>
      </c>
      <c r="AZ214" s="10" t="s">
        <v>98</v>
      </c>
      <c r="BA214" s="9" t="s">
        <v>1199</v>
      </c>
      <c r="BB214" s="10" t="s">
        <v>100</v>
      </c>
      <c r="BC214" s="9" t="s">
        <v>1200</v>
      </c>
      <c r="BD214" s="9" t="s">
        <v>102</v>
      </c>
      <c r="BE214" s="9" t="s">
        <v>103</v>
      </c>
      <c r="BF214" s="10" t="s">
        <v>67</v>
      </c>
      <c r="BG214" s="10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</row>
    <row r="215" spans="1:133" ht="13.5" customHeight="1" x14ac:dyDescent="0.35">
      <c r="A215" s="9"/>
      <c r="B215" s="10" t="s">
        <v>59</v>
      </c>
      <c r="C215" s="10" t="s">
        <v>60</v>
      </c>
      <c r="D215" s="10" t="s">
        <v>61</v>
      </c>
      <c r="E215" s="10" t="s">
        <v>62</v>
      </c>
      <c r="F215" s="11" t="s">
        <v>1201</v>
      </c>
      <c r="G215" s="10" t="s">
        <v>64</v>
      </c>
      <c r="H215" s="10" t="s">
        <v>65</v>
      </c>
      <c r="I215" s="10" t="s">
        <v>1202</v>
      </c>
      <c r="J215" s="10" t="s">
        <v>67</v>
      </c>
      <c r="K215" s="10">
        <v>1</v>
      </c>
      <c r="L215" s="12" t="s">
        <v>68</v>
      </c>
      <c r="M215" s="10" t="s">
        <v>69</v>
      </c>
      <c r="N215" s="10" t="s">
        <v>510</v>
      </c>
      <c r="O215" s="13" t="s">
        <v>1172</v>
      </c>
      <c r="P215" s="14" t="s">
        <v>934</v>
      </c>
      <c r="Q215" s="10" t="s">
        <v>73</v>
      </c>
      <c r="R215" s="10" t="s">
        <v>74</v>
      </c>
      <c r="S215" s="10" t="s">
        <v>75</v>
      </c>
      <c r="T215" s="10" t="s">
        <v>76</v>
      </c>
      <c r="U215" s="9" t="s">
        <v>77</v>
      </c>
      <c r="V215" s="9" t="s">
        <v>78</v>
      </c>
      <c r="W215" s="9">
        <v>57</v>
      </c>
      <c r="X215" s="9"/>
      <c r="Y215" s="9">
        <v>1.66777</v>
      </c>
      <c r="Z215" s="9">
        <v>-78.144009999999994</v>
      </c>
      <c r="AA215" s="10" t="s">
        <v>79</v>
      </c>
      <c r="AB215" s="10" t="s">
        <v>80</v>
      </c>
      <c r="AC215" s="9"/>
      <c r="AD215" s="9"/>
      <c r="AE215" s="10" t="s">
        <v>80</v>
      </c>
      <c r="AF215" s="10" t="s">
        <v>81</v>
      </c>
      <c r="AG215" s="10" t="s">
        <v>67</v>
      </c>
      <c r="AH215" s="13" t="s">
        <v>1172</v>
      </c>
      <c r="AI215" s="9" t="s">
        <v>768</v>
      </c>
      <c r="AJ215" s="10" t="s">
        <v>83</v>
      </c>
      <c r="AK215" s="10" t="s">
        <v>84</v>
      </c>
      <c r="AL215" s="10" t="s">
        <v>85</v>
      </c>
      <c r="AM215" s="9" t="s">
        <v>116</v>
      </c>
      <c r="AN215" s="9" t="s">
        <v>117</v>
      </c>
      <c r="AO215" s="9" t="s">
        <v>769</v>
      </c>
      <c r="AP215" s="9" t="s">
        <v>770</v>
      </c>
      <c r="AQ215" s="9" t="s">
        <v>90</v>
      </c>
      <c r="AR215" s="9" t="s">
        <v>771</v>
      </c>
      <c r="AS215" s="12" t="s">
        <v>92</v>
      </c>
      <c r="AT215" s="9">
        <v>33.14</v>
      </c>
      <c r="AU215" s="12" t="s">
        <v>93</v>
      </c>
      <c r="AV215" s="12" t="s">
        <v>94</v>
      </c>
      <c r="AW215" s="9" t="s">
        <v>95</v>
      </c>
      <c r="AX215" s="10" t="s">
        <v>96</v>
      </c>
      <c r="AY215" s="9" t="s">
        <v>97</v>
      </c>
      <c r="AZ215" s="10" t="s">
        <v>98</v>
      </c>
      <c r="BA215" s="9" t="s">
        <v>1203</v>
      </c>
      <c r="BB215" s="10" t="s">
        <v>100</v>
      </c>
      <c r="BC215" s="9" t="s">
        <v>1204</v>
      </c>
      <c r="BD215" s="9" t="s">
        <v>102</v>
      </c>
      <c r="BE215" s="9" t="s">
        <v>103</v>
      </c>
      <c r="BF215" s="10" t="s">
        <v>67</v>
      </c>
      <c r="BG215" s="10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</row>
    <row r="216" spans="1:133" ht="13.5" customHeight="1" x14ac:dyDescent="0.35">
      <c r="A216" s="9"/>
      <c r="B216" s="10" t="s">
        <v>59</v>
      </c>
      <c r="C216" s="10" t="s">
        <v>60</v>
      </c>
      <c r="D216" s="10" t="s">
        <v>61</v>
      </c>
      <c r="E216" s="10" t="s">
        <v>62</v>
      </c>
      <c r="F216" s="11" t="s">
        <v>1205</v>
      </c>
      <c r="G216" s="10" t="s">
        <v>64</v>
      </c>
      <c r="H216" s="10" t="s">
        <v>65</v>
      </c>
      <c r="I216" s="10" t="s">
        <v>1206</v>
      </c>
      <c r="J216" s="10" t="s">
        <v>67</v>
      </c>
      <c r="K216" s="10">
        <v>1</v>
      </c>
      <c r="L216" s="12" t="s">
        <v>68</v>
      </c>
      <c r="M216" s="10" t="s">
        <v>69</v>
      </c>
      <c r="N216" s="10" t="s">
        <v>70</v>
      </c>
      <c r="O216" s="13" t="s">
        <v>1172</v>
      </c>
      <c r="P216" s="14" t="s">
        <v>763</v>
      </c>
      <c r="Q216" s="10" t="s">
        <v>73</v>
      </c>
      <c r="R216" s="10" t="s">
        <v>74</v>
      </c>
      <c r="S216" s="10" t="s">
        <v>75</v>
      </c>
      <c r="T216" s="10" t="s">
        <v>76</v>
      </c>
      <c r="U216" s="9" t="s">
        <v>77</v>
      </c>
      <c r="V216" s="9" t="s">
        <v>78</v>
      </c>
      <c r="W216" s="9">
        <v>64</v>
      </c>
      <c r="X216" s="9"/>
      <c r="Y216" s="9">
        <v>1.66635</v>
      </c>
      <c r="Z216" s="9">
        <v>-78.144450000000006</v>
      </c>
      <c r="AA216" s="10" t="s">
        <v>79</v>
      </c>
      <c r="AB216" s="10" t="s">
        <v>80</v>
      </c>
      <c r="AC216" s="9"/>
      <c r="AD216" s="9"/>
      <c r="AE216" s="10" t="s">
        <v>80</v>
      </c>
      <c r="AF216" s="10" t="s">
        <v>81</v>
      </c>
      <c r="AG216" s="10" t="s">
        <v>67</v>
      </c>
      <c r="AH216" s="13" t="s">
        <v>1172</v>
      </c>
      <c r="AI216" s="9" t="s">
        <v>974</v>
      </c>
      <c r="AJ216" s="10" t="s">
        <v>83</v>
      </c>
      <c r="AK216" s="10" t="s">
        <v>84</v>
      </c>
      <c r="AL216" s="10" t="s">
        <v>85</v>
      </c>
      <c r="AM216" s="9" t="s">
        <v>116</v>
      </c>
      <c r="AN216" s="9" t="s">
        <v>117</v>
      </c>
      <c r="AO216" s="9" t="s">
        <v>975</v>
      </c>
      <c r="AP216" s="9" t="s">
        <v>976</v>
      </c>
      <c r="AQ216" s="9" t="s">
        <v>90</v>
      </c>
      <c r="AR216" s="9" t="s">
        <v>977</v>
      </c>
      <c r="AS216" s="12" t="s">
        <v>92</v>
      </c>
      <c r="AT216" s="9">
        <v>15.95</v>
      </c>
      <c r="AU216" s="12" t="s">
        <v>93</v>
      </c>
      <c r="AV216" s="12" t="s">
        <v>94</v>
      </c>
      <c r="AW216" s="9" t="s">
        <v>95</v>
      </c>
      <c r="AX216" s="10" t="s">
        <v>96</v>
      </c>
      <c r="AY216" s="9" t="s">
        <v>97</v>
      </c>
      <c r="AZ216" s="10" t="s">
        <v>98</v>
      </c>
      <c r="BA216" s="9" t="s">
        <v>1207</v>
      </c>
      <c r="BB216" s="10" t="s">
        <v>100</v>
      </c>
      <c r="BC216" s="9" t="s">
        <v>1208</v>
      </c>
      <c r="BD216" s="9" t="s">
        <v>102</v>
      </c>
      <c r="BE216" s="9" t="s">
        <v>103</v>
      </c>
      <c r="BF216" s="10" t="s">
        <v>67</v>
      </c>
      <c r="BG216" s="10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</row>
    <row r="217" spans="1:133" ht="13.5" customHeight="1" x14ac:dyDescent="0.35">
      <c r="A217" s="9"/>
      <c r="B217" s="10" t="s">
        <v>59</v>
      </c>
      <c r="C217" s="10" t="s">
        <v>60</v>
      </c>
      <c r="D217" s="10" t="s">
        <v>61</v>
      </c>
      <c r="E217" s="10" t="s">
        <v>62</v>
      </c>
      <c r="F217" s="11" t="s">
        <v>1209</v>
      </c>
      <c r="G217" s="10" t="s">
        <v>64</v>
      </c>
      <c r="H217" s="10" t="s">
        <v>65</v>
      </c>
      <c r="I217" s="10" t="s">
        <v>1210</v>
      </c>
      <c r="J217" s="10" t="s">
        <v>67</v>
      </c>
      <c r="K217" s="10">
        <v>1</v>
      </c>
      <c r="L217" s="12" t="s">
        <v>68</v>
      </c>
      <c r="M217" s="10" t="s">
        <v>69</v>
      </c>
      <c r="N217" s="10" t="s">
        <v>70</v>
      </c>
      <c r="O217" s="13" t="s">
        <v>1172</v>
      </c>
      <c r="P217" s="14" t="s">
        <v>763</v>
      </c>
      <c r="Q217" s="10" t="s">
        <v>73</v>
      </c>
      <c r="R217" s="10" t="s">
        <v>74</v>
      </c>
      <c r="S217" s="10" t="s">
        <v>75</v>
      </c>
      <c r="T217" s="10" t="s">
        <v>76</v>
      </c>
      <c r="U217" s="9" t="s">
        <v>77</v>
      </c>
      <c r="V217" s="9" t="s">
        <v>78</v>
      </c>
      <c r="W217" s="9">
        <v>64</v>
      </c>
      <c r="X217" s="9"/>
      <c r="Y217" s="9">
        <v>1.6664000000000001</v>
      </c>
      <c r="Z217" s="9">
        <v>-78.144559999999998</v>
      </c>
      <c r="AA217" s="10" t="s">
        <v>79</v>
      </c>
      <c r="AB217" s="10" t="s">
        <v>80</v>
      </c>
      <c r="AC217" s="9"/>
      <c r="AD217" s="9"/>
      <c r="AE217" s="10" t="s">
        <v>80</v>
      </c>
      <c r="AF217" s="10" t="s">
        <v>81</v>
      </c>
      <c r="AG217" s="10" t="s">
        <v>67</v>
      </c>
      <c r="AH217" s="13" t="s">
        <v>1172</v>
      </c>
      <c r="AI217" s="9" t="s">
        <v>115</v>
      </c>
      <c r="AJ217" s="10" t="s">
        <v>83</v>
      </c>
      <c r="AK217" s="10" t="s">
        <v>84</v>
      </c>
      <c r="AL217" s="10" t="s">
        <v>85</v>
      </c>
      <c r="AM217" s="9" t="s">
        <v>116</v>
      </c>
      <c r="AN217" s="9" t="s">
        <v>117</v>
      </c>
      <c r="AO217" s="9" t="s">
        <v>118</v>
      </c>
      <c r="AP217" s="9" t="s">
        <v>119</v>
      </c>
      <c r="AQ217" s="9" t="s">
        <v>90</v>
      </c>
      <c r="AR217" s="9" t="s">
        <v>120</v>
      </c>
      <c r="AS217" s="12" t="s">
        <v>92</v>
      </c>
      <c r="AT217" s="9">
        <v>10.16</v>
      </c>
      <c r="AU217" s="12" t="s">
        <v>93</v>
      </c>
      <c r="AV217" s="12" t="s">
        <v>94</v>
      </c>
      <c r="AW217" s="9" t="s">
        <v>95</v>
      </c>
      <c r="AX217" s="10" t="s">
        <v>96</v>
      </c>
      <c r="AY217" s="9" t="s">
        <v>97</v>
      </c>
      <c r="AZ217" s="10" t="s">
        <v>98</v>
      </c>
      <c r="BA217" s="9" t="s">
        <v>1211</v>
      </c>
      <c r="BB217" s="10" t="s">
        <v>100</v>
      </c>
      <c r="BC217" s="9" t="s">
        <v>1212</v>
      </c>
      <c r="BD217" s="9" t="s">
        <v>102</v>
      </c>
      <c r="BE217" s="9" t="s">
        <v>103</v>
      </c>
      <c r="BF217" s="10" t="s">
        <v>67</v>
      </c>
      <c r="BG217" s="10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</row>
    <row r="218" spans="1:133" ht="13.5" customHeight="1" x14ac:dyDescent="0.35">
      <c r="A218" s="9"/>
      <c r="B218" s="10" t="s">
        <v>59</v>
      </c>
      <c r="C218" s="10" t="s">
        <v>60</v>
      </c>
      <c r="D218" s="10" t="s">
        <v>61</v>
      </c>
      <c r="E218" s="10" t="s">
        <v>62</v>
      </c>
      <c r="F218" s="11" t="s">
        <v>1213</v>
      </c>
      <c r="G218" s="10" t="s">
        <v>64</v>
      </c>
      <c r="H218" s="10" t="s">
        <v>65</v>
      </c>
      <c r="I218" s="10" t="s">
        <v>1214</v>
      </c>
      <c r="J218" s="10" t="s">
        <v>67</v>
      </c>
      <c r="K218" s="10">
        <v>1</v>
      </c>
      <c r="L218" s="12" t="s">
        <v>68</v>
      </c>
      <c r="M218" s="10" t="s">
        <v>69</v>
      </c>
      <c r="N218" s="10" t="s">
        <v>70</v>
      </c>
      <c r="O218" s="13" t="s">
        <v>1172</v>
      </c>
      <c r="P218" s="14" t="s">
        <v>763</v>
      </c>
      <c r="Q218" s="10" t="s">
        <v>73</v>
      </c>
      <c r="R218" s="10" t="s">
        <v>74</v>
      </c>
      <c r="S218" s="10" t="s">
        <v>75</v>
      </c>
      <c r="T218" s="10" t="s">
        <v>76</v>
      </c>
      <c r="U218" s="9" t="s">
        <v>77</v>
      </c>
      <c r="V218" s="9" t="s">
        <v>78</v>
      </c>
      <c r="W218" s="9">
        <v>64</v>
      </c>
      <c r="X218" s="9"/>
      <c r="Y218" s="9">
        <v>1.66635</v>
      </c>
      <c r="Z218" s="9">
        <v>-78.144450000000006</v>
      </c>
      <c r="AA218" s="10" t="s">
        <v>79</v>
      </c>
      <c r="AB218" s="10" t="s">
        <v>80</v>
      </c>
      <c r="AC218" s="9"/>
      <c r="AD218" s="9"/>
      <c r="AE218" s="10" t="s">
        <v>80</v>
      </c>
      <c r="AF218" s="10" t="s">
        <v>81</v>
      </c>
      <c r="AG218" s="10" t="s">
        <v>67</v>
      </c>
      <c r="AH218" s="13" t="s">
        <v>1172</v>
      </c>
      <c r="AI218" s="9" t="s">
        <v>1215</v>
      </c>
      <c r="AJ218" s="10" t="s">
        <v>83</v>
      </c>
      <c r="AK218" s="10" t="s">
        <v>84</v>
      </c>
      <c r="AL218" s="10" t="s">
        <v>85</v>
      </c>
      <c r="AM218" s="9" t="s">
        <v>1216</v>
      </c>
      <c r="AN218" s="9" t="s">
        <v>1217</v>
      </c>
      <c r="AO218" s="9" t="s">
        <v>1218</v>
      </c>
      <c r="AP218" s="9" t="s">
        <v>1219</v>
      </c>
      <c r="AQ218" s="9" t="s">
        <v>90</v>
      </c>
      <c r="AR218" s="9" t="s">
        <v>1220</v>
      </c>
      <c r="AS218" s="12" t="s">
        <v>92</v>
      </c>
      <c r="AT218" s="9">
        <v>24.47</v>
      </c>
      <c r="AU218" s="12" t="s">
        <v>93</v>
      </c>
      <c r="AV218" s="12" t="s">
        <v>94</v>
      </c>
      <c r="AW218" s="9" t="s">
        <v>95</v>
      </c>
      <c r="AX218" s="10" t="s">
        <v>96</v>
      </c>
      <c r="AY218" s="9" t="s">
        <v>97</v>
      </c>
      <c r="AZ218" s="10" t="s">
        <v>98</v>
      </c>
      <c r="BA218" s="9" t="s">
        <v>1221</v>
      </c>
      <c r="BB218" s="10" t="s">
        <v>100</v>
      </c>
      <c r="BC218" s="9" t="s">
        <v>1222</v>
      </c>
      <c r="BD218" s="9" t="s">
        <v>102</v>
      </c>
      <c r="BE218" s="9" t="s">
        <v>103</v>
      </c>
      <c r="BF218" s="10" t="s">
        <v>67</v>
      </c>
      <c r="BG218" s="10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</row>
    <row r="219" spans="1:133" ht="13.5" customHeight="1" x14ac:dyDescent="0.35">
      <c r="A219" s="9"/>
      <c r="B219" s="10" t="s">
        <v>59</v>
      </c>
      <c r="C219" s="10" t="s">
        <v>60</v>
      </c>
      <c r="D219" s="10" t="s">
        <v>61</v>
      </c>
      <c r="E219" s="10" t="s">
        <v>62</v>
      </c>
      <c r="F219" s="11" t="s">
        <v>1223</v>
      </c>
      <c r="G219" s="10" t="s">
        <v>64</v>
      </c>
      <c r="H219" s="10" t="s">
        <v>65</v>
      </c>
      <c r="I219" s="10" t="s">
        <v>1224</v>
      </c>
      <c r="J219" s="10" t="s">
        <v>67</v>
      </c>
      <c r="K219" s="10">
        <v>1</v>
      </c>
      <c r="L219" s="12" t="s">
        <v>68</v>
      </c>
      <c r="M219" s="10" t="s">
        <v>69</v>
      </c>
      <c r="N219" s="10" t="s">
        <v>70</v>
      </c>
      <c r="O219" s="13" t="s">
        <v>1172</v>
      </c>
      <c r="P219" s="14" t="s">
        <v>763</v>
      </c>
      <c r="Q219" s="10" t="s">
        <v>73</v>
      </c>
      <c r="R219" s="10" t="s">
        <v>74</v>
      </c>
      <c r="S219" s="10" t="s">
        <v>75</v>
      </c>
      <c r="T219" s="10" t="s">
        <v>76</v>
      </c>
      <c r="U219" s="9" t="s">
        <v>77</v>
      </c>
      <c r="V219" s="9" t="s">
        <v>78</v>
      </c>
      <c r="W219" s="9">
        <v>64</v>
      </c>
      <c r="X219" s="9"/>
      <c r="Y219" s="9">
        <v>1.66611</v>
      </c>
      <c r="Z219" s="9">
        <v>-78.14461</v>
      </c>
      <c r="AA219" s="10" t="s">
        <v>79</v>
      </c>
      <c r="AB219" s="10" t="s">
        <v>80</v>
      </c>
      <c r="AC219" s="9"/>
      <c r="AD219" s="9"/>
      <c r="AE219" s="10" t="s">
        <v>80</v>
      </c>
      <c r="AF219" s="10" t="s">
        <v>81</v>
      </c>
      <c r="AG219" s="10" t="s">
        <v>67</v>
      </c>
      <c r="AH219" s="13" t="s">
        <v>1172</v>
      </c>
      <c r="AI219" s="9" t="s">
        <v>768</v>
      </c>
      <c r="AJ219" s="10" t="s">
        <v>83</v>
      </c>
      <c r="AK219" s="10" t="s">
        <v>84</v>
      </c>
      <c r="AL219" s="10" t="s">
        <v>85</v>
      </c>
      <c r="AM219" s="9" t="s">
        <v>116</v>
      </c>
      <c r="AN219" s="9" t="s">
        <v>117</v>
      </c>
      <c r="AO219" s="9" t="s">
        <v>769</v>
      </c>
      <c r="AP219" s="9" t="s">
        <v>770</v>
      </c>
      <c r="AQ219" s="9" t="s">
        <v>90</v>
      </c>
      <c r="AR219" s="9" t="s">
        <v>771</v>
      </c>
      <c r="AS219" s="12" t="s">
        <v>92</v>
      </c>
      <c r="AT219" s="9">
        <v>30.96</v>
      </c>
      <c r="AU219" s="12" t="s">
        <v>93</v>
      </c>
      <c r="AV219" s="12" t="s">
        <v>94</v>
      </c>
      <c r="AW219" s="9" t="s">
        <v>95</v>
      </c>
      <c r="AX219" s="10" t="s">
        <v>96</v>
      </c>
      <c r="AY219" s="16" t="s">
        <v>942</v>
      </c>
      <c r="AZ219" s="10" t="s">
        <v>98</v>
      </c>
      <c r="BA219" s="9" t="s">
        <v>1225</v>
      </c>
      <c r="BB219" s="10" t="s">
        <v>100</v>
      </c>
      <c r="BC219" s="9" t="s">
        <v>1208</v>
      </c>
      <c r="BD219" s="9" t="s">
        <v>102</v>
      </c>
      <c r="BE219" s="9" t="s">
        <v>103</v>
      </c>
      <c r="BF219" s="10" t="s">
        <v>67</v>
      </c>
      <c r="BG219" s="10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</row>
    <row r="220" spans="1:133" ht="13.5" customHeight="1" x14ac:dyDescent="0.35">
      <c r="A220" s="9"/>
      <c r="B220" s="10" t="s">
        <v>59</v>
      </c>
      <c r="C220" s="10" t="s">
        <v>60</v>
      </c>
      <c r="D220" s="10" t="s">
        <v>61</v>
      </c>
      <c r="E220" s="10" t="s">
        <v>62</v>
      </c>
      <c r="F220" s="11" t="s">
        <v>1226</v>
      </c>
      <c r="G220" s="10" t="s">
        <v>64</v>
      </c>
      <c r="H220" s="10" t="s">
        <v>65</v>
      </c>
      <c r="I220" s="10" t="s">
        <v>1227</v>
      </c>
      <c r="J220" s="10" t="s">
        <v>67</v>
      </c>
      <c r="K220" s="10">
        <v>1</v>
      </c>
      <c r="L220" s="12" t="s">
        <v>68</v>
      </c>
      <c r="M220" s="10" t="s">
        <v>69</v>
      </c>
      <c r="N220" s="10" t="s">
        <v>70</v>
      </c>
      <c r="O220" s="13" t="s">
        <v>1172</v>
      </c>
      <c r="P220" s="14" t="s">
        <v>763</v>
      </c>
      <c r="Q220" s="10" t="s">
        <v>73</v>
      </c>
      <c r="R220" s="10" t="s">
        <v>74</v>
      </c>
      <c r="S220" s="10" t="s">
        <v>75</v>
      </c>
      <c r="T220" s="10" t="s">
        <v>76</v>
      </c>
      <c r="U220" s="9" t="s">
        <v>77</v>
      </c>
      <c r="V220" s="9" t="s">
        <v>78</v>
      </c>
      <c r="W220" s="9">
        <v>64</v>
      </c>
      <c r="X220" s="9"/>
      <c r="Y220" s="9">
        <v>1.6661699999999999</v>
      </c>
      <c r="Z220" s="9">
        <v>-78.144549999999995</v>
      </c>
      <c r="AA220" s="10" t="s">
        <v>79</v>
      </c>
      <c r="AB220" s="10" t="s">
        <v>80</v>
      </c>
      <c r="AC220" s="9"/>
      <c r="AD220" s="9"/>
      <c r="AE220" s="10" t="s">
        <v>80</v>
      </c>
      <c r="AF220" s="10" t="s">
        <v>81</v>
      </c>
      <c r="AG220" s="10" t="s">
        <v>67</v>
      </c>
      <c r="AH220" s="13" t="s">
        <v>1172</v>
      </c>
      <c r="AI220" s="9" t="s">
        <v>1064</v>
      </c>
      <c r="AJ220" s="10" t="s">
        <v>83</v>
      </c>
      <c r="AK220" s="10" t="s">
        <v>84</v>
      </c>
      <c r="AL220" s="10" t="s">
        <v>85</v>
      </c>
      <c r="AM220" s="9" t="s">
        <v>116</v>
      </c>
      <c r="AN220" s="9" t="s">
        <v>138</v>
      </c>
      <c r="AO220" s="9" t="s">
        <v>139</v>
      </c>
      <c r="AP220" s="9" t="s">
        <v>1065</v>
      </c>
      <c r="AQ220" s="9" t="s">
        <v>90</v>
      </c>
      <c r="AR220" s="9" t="s">
        <v>1066</v>
      </c>
      <c r="AS220" s="12" t="s">
        <v>92</v>
      </c>
      <c r="AT220" s="9">
        <v>9.8800000000000008</v>
      </c>
      <c r="AU220" s="12" t="s">
        <v>93</v>
      </c>
      <c r="AV220" s="12" t="s">
        <v>94</v>
      </c>
      <c r="AW220" s="9" t="s">
        <v>95</v>
      </c>
      <c r="AX220" s="10" t="s">
        <v>96</v>
      </c>
      <c r="AY220" s="9" t="s">
        <v>131</v>
      </c>
      <c r="AZ220" s="10" t="s">
        <v>98</v>
      </c>
      <c r="BA220" s="9" t="s">
        <v>1228</v>
      </c>
      <c r="BB220" s="10" t="s">
        <v>100</v>
      </c>
      <c r="BC220" s="9" t="s">
        <v>470</v>
      </c>
      <c r="BD220" s="9" t="s">
        <v>102</v>
      </c>
      <c r="BE220" s="9" t="s">
        <v>103</v>
      </c>
      <c r="BF220" s="10" t="s">
        <v>67</v>
      </c>
      <c r="BG220" s="10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</row>
    <row r="221" spans="1:133" ht="13.5" customHeight="1" x14ac:dyDescent="0.35">
      <c r="A221" s="9"/>
      <c r="B221" s="10" t="s">
        <v>59</v>
      </c>
      <c r="C221" s="10" t="s">
        <v>60</v>
      </c>
      <c r="D221" s="10" t="s">
        <v>61</v>
      </c>
      <c r="E221" s="10" t="s">
        <v>62</v>
      </c>
      <c r="F221" s="11" t="s">
        <v>1229</v>
      </c>
      <c r="G221" s="10" t="s">
        <v>64</v>
      </c>
      <c r="H221" s="10" t="s">
        <v>65</v>
      </c>
      <c r="I221" s="10" t="s">
        <v>1230</v>
      </c>
      <c r="J221" s="10" t="s">
        <v>67</v>
      </c>
      <c r="K221" s="10">
        <v>1</v>
      </c>
      <c r="L221" s="12" t="s">
        <v>68</v>
      </c>
      <c r="M221" s="10" t="s">
        <v>69</v>
      </c>
      <c r="N221" s="10" t="s">
        <v>70</v>
      </c>
      <c r="O221" s="13" t="s">
        <v>1172</v>
      </c>
      <c r="P221" s="14" t="s">
        <v>213</v>
      </c>
      <c r="Q221" s="10" t="s">
        <v>73</v>
      </c>
      <c r="R221" s="10" t="s">
        <v>74</v>
      </c>
      <c r="S221" s="10" t="s">
        <v>75</v>
      </c>
      <c r="T221" s="10" t="s">
        <v>76</v>
      </c>
      <c r="U221" s="9" t="s">
        <v>77</v>
      </c>
      <c r="V221" s="9" t="s">
        <v>78</v>
      </c>
      <c r="W221" s="9">
        <v>105</v>
      </c>
      <c r="X221" s="9"/>
      <c r="Y221" s="9">
        <v>1.65927</v>
      </c>
      <c r="Z221" s="9">
        <v>-78.147279999999995</v>
      </c>
      <c r="AA221" s="10" t="s">
        <v>79</v>
      </c>
      <c r="AB221" s="10" t="s">
        <v>80</v>
      </c>
      <c r="AC221" s="9"/>
      <c r="AD221" s="9"/>
      <c r="AE221" s="10" t="s">
        <v>80</v>
      </c>
      <c r="AF221" s="10" t="s">
        <v>81</v>
      </c>
      <c r="AG221" s="10" t="s">
        <v>67</v>
      </c>
      <c r="AH221" s="13" t="s">
        <v>1172</v>
      </c>
      <c r="AI221" s="9" t="s">
        <v>348</v>
      </c>
      <c r="AJ221" s="10" t="s">
        <v>83</v>
      </c>
      <c r="AK221" s="10" t="s">
        <v>84</v>
      </c>
      <c r="AL221" s="10" t="s">
        <v>85</v>
      </c>
      <c r="AM221" s="9" t="s">
        <v>86</v>
      </c>
      <c r="AN221" s="9" t="s">
        <v>87</v>
      </c>
      <c r="AO221" s="9" t="s">
        <v>88</v>
      </c>
      <c r="AP221" s="9" t="s">
        <v>349</v>
      </c>
      <c r="AQ221" s="9" t="s">
        <v>90</v>
      </c>
      <c r="AR221" s="9" t="s">
        <v>350</v>
      </c>
      <c r="AS221" s="12"/>
      <c r="AT221" s="9"/>
      <c r="AU221" s="12"/>
      <c r="AV221" s="12" t="s">
        <v>94</v>
      </c>
      <c r="AW221" s="9" t="s">
        <v>95</v>
      </c>
      <c r="AX221" s="10" t="s">
        <v>96</v>
      </c>
      <c r="AY221" s="9" t="s">
        <v>97</v>
      </c>
      <c r="AZ221" s="10" t="s">
        <v>98</v>
      </c>
      <c r="BA221" s="9" t="s">
        <v>1231</v>
      </c>
      <c r="BB221" s="10" t="s">
        <v>100</v>
      </c>
      <c r="BC221" s="9" t="s">
        <v>1232</v>
      </c>
      <c r="BD221" s="9" t="s">
        <v>102</v>
      </c>
      <c r="BE221" s="9" t="s">
        <v>103</v>
      </c>
      <c r="BF221" s="10" t="s">
        <v>67</v>
      </c>
      <c r="BG221" s="10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</row>
    <row r="222" spans="1:133" ht="13.5" customHeight="1" x14ac:dyDescent="0.35">
      <c r="A222" s="9"/>
      <c r="B222" s="10" t="s">
        <v>59</v>
      </c>
      <c r="C222" s="10" t="s">
        <v>60</v>
      </c>
      <c r="D222" s="10" t="s">
        <v>61</v>
      </c>
      <c r="E222" s="10" t="s">
        <v>62</v>
      </c>
      <c r="F222" s="11" t="s">
        <v>1233</v>
      </c>
      <c r="G222" s="10" t="s">
        <v>64</v>
      </c>
      <c r="H222" s="10" t="s">
        <v>65</v>
      </c>
      <c r="I222" s="10" t="s">
        <v>1234</v>
      </c>
      <c r="J222" s="10" t="s">
        <v>67</v>
      </c>
      <c r="K222" s="10">
        <v>1</v>
      </c>
      <c r="L222" s="12" t="s">
        <v>68</v>
      </c>
      <c r="M222" s="10" t="s">
        <v>69</v>
      </c>
      <c r="N222" s="10" t="s">
        <v>70</v>
      </c>
      <c r="O222" s="13" t="s">
        <v>1172</v>
      </c>
      <c r="P222" s="14" t="s">
        <v>290</v>
      </c>
      <c r="Q222" s="10" t="s">
        <v>73</v>
      </c>
      <c r="R222" s="10" t="s">
        <v>74</v>
      </c>
      <c r="S222" s="10" t="s">
        <v>75</v>
      </c>
      <c r="T222" s="10" t="s">
        <v>76</v>
      </c>
      <c r="U222" s="9" t="s">
        <v>77</v>
      </c>
      <c r="V222" s="9" t="s">
        <v>78</v>
      </c>
      <c r="W222" s="9">
        <v>124</v>
      </c>
      <c r="X222" s="9"/>
      <c r="Y222" s="9">
        <v>1.6598599999999999</v>
      </c>
      <c r="Z222" s="9">
        <v>-78.146259999999998</v>
      </c>
      <c r="AA222" s="10" t="s">
        <v>79</v>
      </c>
      <c r="AB222" s="10" t="s">
        <v>80</v>
      </c>
      <c r="AC222" s="9"/>
      <c r="AD222" s="9"/>
      <c r="AE222" s="10" t="s">
        <v>80</v>
      </c>
      <c r="AF222" s="10" t="s">
        <v>81</v>
      </c>
      <c r="AG222" s="10" t="s">
        <v>67</v>
      </c>
      <c r="AH222" s="13" t="s">
        <v>1172</v>
      </c>
      <c r="AI222" s="9" t="s">
        <v>1031</v>
      </c>
      <c r="AJ222" s="10" t="s">
        <v>83</v>
      </c>
      <c r="AK222" s="10" t="s">
        <v>84</v>
      </c>
      <c r="AL222" s="10" t="s">
        <v>85</v>
      </c>
      <c r="AM222" s="9" t="s">
        <v>116</v>
      </c>
      <c r="AN222" s="9" t="s">
        <v>225</v>
      </c>
      <c r="AO222" s="9" t="s">
        <v>1032</v>
      </c>
      <c r="AP222" s="9" t="s">
        <v>1033</v>
      </c>
      <c r="AQ222" s="9" t="s">
        <v>90</v>
      </c>
      <c r="AR222" s="9" t="s">
        <v>390</v>
      </c>
      <c r="AS222" s="12" t="s">
        <v>92</v>
      </c>
      <c r="AT222" s="9">
        <v>9.65</v>
      </c>
      <c r="AU222" s="12" t="s">
        <v>93</v>
      </c>
      <c r="AV222" s="12" t="s">
        <v>94</v>
      </c>
      <c r="AW222" s="9" t="s">
        <v>95</v>
      </c>
      <c r="AX222" s="10" t="s">
        <v>96</v>
      </c>
      <c r="AY222" s="9" t="s">
        <v>131</v>
      </c>
      <c r="AZ222" s="10" t="s">
        <v>98</v>
      </c>
      <c r="BA222" s="9" t="s">
        <v>1235</v>
      </c>
      <c r="BB222" s="10" t="s">
        <v>100</v>
      </c>
      <c r="BC222" s="9" t="s">
        <v>1236</v>
      </c>
      <c r="BD222" s="9" t="s">
        <v>102</v>
      </c>
      <c r="BE222" s="9" t="s">
        <v>103</v>
      </c>
      <c r="BF222" s="10" t="s">
        <v>67</v>
      </c>
      <c r="BG222" s="10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</row>
    <row r="223" spans="1:133" ht="13.5" customHeight="1" x14ac:dyDescent="0.35">
      <c r="A223" s="9"/>
      <c r="B223" s="10" t="s">
        <v>59</v>
      </c>
      <c r="C223" s="10" t="s">
        <v>60</v>
      </c>
      <c r="D223" s="10" t="s">
        <v>61</v>
      </c>
      <c r="E223" s="10" t="s">
        <v>62</v>
      </c>
      <c r="F223" s="11" t="s">
        <v>1237</v>
      </c>
      <c r="G223" s="10" t="s">
        <v>64</v>
      </c>
      <c r="H223" s="10" t="s">
        <v>65</v>
      </c>
      <c r="I223" s="10" t="s">
        <v>1238</v>
      </c>
      <c r="J223" s="10" t="s">
        <v>67</v>
      </c>
      <c r="K223" s="10">
        <v>1</v>
      </c>
      <c r="L223" s="12" t="s">
        <v>68</v>
      </c>
      <c r="M223" s="10" t="s">
        <v>69</v>
      </c>
      <c r="N223" s="10" t="s">
        <v>70</v>
      </c>
      <c r="O223" s="13" t="s">
        <v>1172</v>
      </c>
      <c r="P223" s="14" t="s">
        <v>191</v>
      </c>
      <c r="Q223" s="10" t="s">
        <v>73</v>
      </c>
      <c r="R223" s="10" t="s">
        <v>74</v>
      </c>
      <c r="S223" s="10" t="s">
        <v>75</v>
      </c>
      <c r="T223" s="10" t="s">
        <v>76</v>
      </c>
      <c r="U223" s="9" t="s">
        <v>77</v>
      </c>
      <c r="V223" s="9" t="s">
        <v>78</v>
      </c>
      <c r="W223" s="9">
        <v>52</v>
      </c>
      <c r="X223" s="9"/>
      <c r="Y223" s="9">
        <v>1.6589499999999999</v>
      </c>
      <c r="Z223" s="9">
        <v>-78.149119999999996</v>
      </c>
      <c r="AA223" s="10" t="s">
        <v>79</v>
      </c>
      <c r="AB223" s="10" t="s">
        <v>80</v>
      </c>
      <c r="AC223" s="9"/>
      <c r="AD223" s="9"/>
      <c r="AE223" s="10" t="s">
        <v>80</v>
      </c>
      <c r="AF223" s="10" t="s">
        <v>81</v>
      </c>
      <c r="AG223" s="10" t="s">
        <v>67</v>
      </c>
      <c r="AH223" s="13" t="s">
        <v>1172</v>
      </c>
      <c r="AI223" s="9" t="s">
        <v>341</v>
      </c>
      <c r="AJ223" s="10" t="s">
        <v>83</v>
      </c>
      <c r="AK223" s="10" t="s">
        <v>84</v>
      </c>
      <c r="AL223" s="10" t="s">
        <v>85</v>
      </c>
      <c r="AM223" s="9" t="s">
        <v>86</v>
      </c>
      <c r="AN223" s="9" t="s">
        <v>87</v>
      </c>
      <c r="AO223" s="9" t="s">
        <v>240</v>
      </c>
      <c r="AP223" s="9" t="s">
        <v>342</v>
      </c>
      <c r="AQ223" s="9" t="s">
        <v>90</v>
      </c>
      <c r="AR223" s="9" t="s">
        <v>343</v>
      </c>
      <c r="AS223" s="12" t="s">
        <v>92</v>
      </c>
      <c r="AT223" s="9">
        <v>2.12</v>
      </c>
      <c r="AU223" s="12" t="s">
        <v>93</v>
      </c>
      <c r="AV223" s="12" t="s">
        <v>94</v>
      </c>
      <c r="AW223" s="9" t="s">
        <v>95</v>
      </c>
      <c r="AX223" s="10" t="s">
        <v>96</v>
      </c>
      <c r="AY223" s="9" t="s">
        <v>97</v>
      </c>
      <c r="AZ223" s="10" t="s">
        <v>98</v>
      </c>
      <c r="BA223" s="9" t="s">
        <v>1239</v>
      </c>
      <c r="BB223" s="10" t="s">
        <v>100</v>
      </c>
      <c r="BC223" s="9" t="s">
        <v>1240</v>
      </c>
      <c r="BD223" s="9" t="s">
        <v>102</v>
      </c>
      <c r="BE223" s="9" t="s">
        <v>103</v>
      </c>
      <c r="BF223" s="10" t="s">
        <v>67</v>
      </c>
      <c r="BG223" s="10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</row>
    <row r="224" spans="1:133" ht="13.5" customHeight="1" x14ac:dyDescent="0.35">
      <c r="A224" s="9"/>
      <c r="B224" s="10" t="s">
        <v>59</v>
      </c>
      <c r="C224" s="10" t="s">
        <v>60</v>
      </c>
      <c r="D224" s="10" t="s">
        <v>61</v>
      </c>
      <c r="E224" s="10" t="s">
        <v>62</v>
      </c>
      <c r="F224" s="11" t="s">
        <v>1241</v>
      </c>
      <c r="G224" s="10" t="s">
        <v>64</v>
      </c>
      <c r="H224" s="10" t="s">
        <v>65</v>
      </c>
      <c r="I224" s="10" t="s">
        <v>1242</v>
      </c>
      <c r="J224" s="10" t="s">
        <v>67</v>
      </c>
      <c r="K224" s="10">
        <v>1</v>
      </c>
      <c r="L224" s="12" t="s">
        <v>68</v>
      </c>
      <c r="M224" s="10" t="s">
        <v>69</v>
      </c>
      <c r="N224" s="10" t="s">
        <v>70</v>
      </c>
      <c r="O224" s="13" t="s">
        <v>1172</v>
      </c>
      <c r="P224" s="14" t="s">
        <v>455</v>
      </c>
      <c r="Q224" s="10" t="s">
        <v>73</v>
      </c>
      <c r="R224" s="10" t="s">
        <v>74</v>
      </c>
      <c r="S224" s="10" t="s">
        <v>75</v>
      </c>
      <c r="T224" s="10" t="s">
        <v>76</v>
      </c>
      <c r="U224" s="9" t="s">
        <v>77</v>
      </c>
      <c r="V224" s="9" t="s">
        <v>78</v>
      </c>
      <c r="W224" s="9">
        <v>131</v>
      </c>
      <c r="X224" s="9"/>
      <c r="Y224" s="9">
        <v>1.6639200000000001</v>
      </c>
      <c r="Z224" s="9">
        <v>-78.146829999999994</v>
      </c>
      <c r="AA224" s="10" t="s">
        <v>79</v>
      </c>
      <c r="AB224" s="10" t="s">
        <v>80</v>
      </c>
      <c r="AC224" s="9"/>
      <c r="AD224" s="9"/>
      <c r="AE224" s="10" t="s">
        <v>80</v>
      </c>
      <c r="AF224" s="10" t="s">
        <v>81</v>
      </c>
      <c r="AG224" s="10" t="s">
        <v>67</v>
      </c>
      <c r="AH224" s="13" t="s">
        <v>1172</v>
      </c>
      <c r="AI224" s="9" t="s">
        <v>330</v>
      </c>
      <c r="AJ224" s="10" t="s">
        <v>83</v>
      </c>
      <c r="AK224" s="10" t="s">
        <v>84</v>
      </c>
      <c r="AL224" s="10" t="s">
        <v>85</v>
      </c>
      <c r="AM224" s="9" t="s">
        <v>86</v>
      </c>
      <c r="AN224" s="9" t="s">
        <v>87</v>
      </c>
      <c r="AO224" s="9" t="s">
        <v>331</v>
      </c>
      <c r="AP224" s="9" t="s">
        <v>332</v>
      </c>
      <c r="AQ224" s="9" t="s">
        <v>90</v>
      </c>
      <c r="AR224" s="9" t="s">
        <v>333</v>
      </c>
      <c r="AS224" s="12"/>
      <c r="AT224" s="9"/>
      <c r="AU224" s="12"/>
      <c r="AV224" s="12" t="s">
        <v>94</v>
      </c>
      <c r="AW224" s="9" t="s">
        <v>95</v>
      </c>
      <c r="AX224" s="10" t="s">
        <v>96</v>
      </c>
      <c r="AY224" s="9" t="s">
        <v>97</v>
      </c>
      <c r="AZ224" s="10" t="s">
        <v>98</v>
      </c>
      <c r="BA224" s="9" t="s">
        <v>1243</v>
      </c>
      <c r="BB224" s="10" t="s">
        <v>100</v>
      </c>
      <c r="BC224" s="9" t="s">
        <v>636</v>
      </c>
      <c r="BD224" s="9" t="s">
        <v>102</v>
      </c>
      <c r="BE224" s="9" t="s">
        <v>103</v>
      </c>
      <c r="BF224" s="10" t="s">
        <v>67</v>
      </c>
      <c r="BG224" s="10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</row>
    <row r="225" spans="1:133" ht="13.5" customHeight="1" x14ac:dyDescent="0.35">
      <c r="A225" s="9"/>
      <c r="B225" s="10" t="s">
        <v>59</v>
      </c>
      <c r="C225" s="10" t="s">
        <v>60</v>
      </c>
      <c r="D225" s="10" t="s">
        <v>61</v>
      </c>
      <c r="E225" s="10" t="s">
        <v>62</v>
      </c>
      <c r="F225" s="11" t="s">
        <v>1244</v>
      </c>
      <c r="G225" s="10" t="s">
        <v>64</v>
      </c>
      <c r="H225" s="10" t="s">
        <v>65</v>
      </c>
      <c r="I225" s="10" t="s">
        <v>1245</v>
      </c>
      <c r="J225" s="10" t="s">
        <v>67</v>
      </c>
      <c r="K225" s="10">
        <v>1</v>
      </c>
      <c r="L225" s="12" t="s">
        <v>68</v>
      </c>
      <c r="M225" s="10" t="s">
        <v>69</v>
      </c>
      <c r="N225" s="10" t="s">
        <v>70</v>
      </c>
      <c r="O225" s="13" t="s">
        <v>1172</v>
      </c>
      <c r="P225" s="14" t="s">
        <v>72</v>
      </c>
      <c r="Q225" s="10" t="s">
        <v>73</v>
      </c>
      <c r="R225" s="10" t="s">
        <v>74</v>
      </c>
      <c r="S225" s="10" t="s">
        <v>75</v>
      </c>
      <c r="T225" s="10" t="s">
        <v>76</v>
      </c>
      <c r="U225" s="9" t="s">
        <v>77</v>
      </c>
      <c r="V225" s="9" t="s">
        <v>78</v>
      </c>
      <c r="W225" s="9">
        <v>128</v>
      </c>
      <c r="X225" s="9"/>
      <c r="Y225" s="9">
        <v>1.6628000000000001</v>
      </c>
      <c r="Z225" s="9">
        <v>-78.146450000000002</v>
      </c>
      <c r="AA225" s="10" t="s">
        <v>79</v>
      </c>
      <c r="AB225" s="10" t="s">
        <v>80</v>
      </c>
      <c r="AC225" s="9"/>
      <c r="AD225" s="9"/>
      <c r="AE225" s="10" t="s">
        <v>80</v>
      </c>
      <c r="AF225" s="10" t="s">
        <v>81</v>
      </c>
      <c r="AG225" s="10" t="s">
        <v>67</v>
      </c>
      <c r="AH225" s="13" t="s">
        <v>1172</v>
      </c>
      <c r="AI225" s="9" t="s">
        <v>214</v>
      </c>
      <c r="AJ225" s="10" t="s">
        <v>83</v>
      </c>
      <c r="AK225" s="10" t="s">
        <v>84</v>
      </c>
      <c r="AL225" s="10" t="s">
        <v>85</v>
      </c>
      <c r="AM225" s="9" t="s">
        <v>116</v>
      </c>
      <c r="AN225" s="9" t="s">
        <v>126</v>
      </c>
      <c r="AO225" s="9" t="s">
        <v>215</v>
      </c>
      <c r="AP225" s="9" t="s">
        <v>216</v>
      </c>
      <c r="AQ225" s="9" t="s">
        <v>90</v>
      </c>
      <c r="AR225" s="9" t="s">
        <v>217</v>
      </c>
      <c r="AS225" s="12" t="s">
        <v>92</v>
      </c>
      <c r="AT225" s="9">
        <v>8.3699999999999992</v>
      </c>
      <c r="AU225" s="12" t="s">
        <v>93</v>
      </c>
      <c r="AV225" s="12" t="s">
        <v>94</v>
      </c>
      <c r="AW225" s="9" t="s">
        <v>95</v>
      </c>
      <c r="AX225" s="10" t="s">
        <v>96</v>
      </c>
      <c r="AY225" s="9" t="s">
        <v>218</v>
      </c>
      <c r="AZ225" s="10" t="s">
        <v>98</v>
      </c>
      <c r="BA225" s="9" t="s">
        <v>1246</v>
      </c>
      <c r="BB225" s="10" t="s">
        <v>100</v>
      </c>
      <c r="BC225" s="9" t="s">
        <v>1174</v>
      </c>
      <c r="BD225" s="9" t="s">
        <v>102</v>
      </c>
      <c r="BE225" s="9" t="s">
        <v>103</v>
      </c>
      <c r="BF225" s="10" t="s">
        <v>67</v>
      </c>
      <c r="BG225" s="10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</row>
    <row r="226" spans="1:133" ht="13.5" customHeight="1" x14ac:dyDescent="0.35">
      <c r="A226" s="9"/>
      <c r="B226" s="10" t="s">
        <v>59</v>
      </c>
      <c r="C226" s="10" t="s">
        <v>60</v>
      </c>
      <c r="D226" s="10" t="s">
        <v>61</v>
      </c>
      <c r="E226" s="10" t="s">
        <v>62</v>
      </c>
      <c r="F226" s="11" t="s">
        <v>1247</v>
      </c>
      <c r="G226" s="10" t="s">
        <v>64</v>
      </c>
      <c r="H226" s="10" t="s">
        <v>65</v>
      </c>
      <c r="I226" s="10" t="s">
        <v>1248</v>
      </c>
      <c r="J226" s="10" t="s">
        <v>67</v>
      </c>
      <c r="K226" s="10">
        <v>1</v>
      </c>
      <c r="L226" s="12" t="s">
        <v>68</v>
      </c>
      <c r="M226" s="10" t="s">
        <v>69</v>
      </c>
      <c r="N226" s="10" t="s">
        <v>70</v>
      </c>
      <c r="O226" s="13" t="s">
        <v>1172</v>
      </c>
      <c r="P226" s="14" t="s">
        <v>763</v>
      </c>
      <c r="Q226" s="10" t="s">
        <v>73</v>
      </c>
      <c r="R226" s="10" t="s">
        <v>74</v>
      </c>
      <c r="S226" s="10" t="s">
        <v>75</v>
      </c>
      <c r="T226" s="10" t="s">
        <v>76</v>
      </c>
      <c r="U226" s="9" t="s">
        <v>77</v>
      </c>
      <c r="V226" s="9" t="s">
        <v>78</v>
      </c>
      <c r="W226" s="9">
        <v>64</v>
      </c>
      <c r="X226" s="9"/>
      <c r="Y226" s="9">
        <v>1.66635</v>
      </c>
      <c r="Z226" s="9">
        <v>-78.144450000000006</v>
      </c>
      <c r="AA226" s="10" t="s">
        <v>79</v>
      </c>
      <c r="AB226" s="10" t="s">
        <v>80</v>
      </c>
      <c r="AC226" s="9"/>
      <c r="AD226" s="9"/>
      <c r="AE226" s="10" t="s">
        <v>80</v>
      </c>
      <c r="AF226" s="10" t="s">
        <v>81</v>
      </c>
      <c r="AG226" s="10" t="s">
        <v>67</v>
      </c>
      <c r="AH226" s="13" t="s">
        <v>1172</v>
      </c>
      <c r="AI226" s="9" t="s">
        <v>1195</v>
      </c>
      <c r="AJ226" s="10" t="s">
        <v>83</v>
      </c>
      <c r="AK226" s="10" t="s">
        <v>84</v>
      </c>
      <c r="AL226" s="10" t="s">
        <v>85</v>
      </c>
      <c r="AM226" s="9" t="s">
        <v>116</v>
      </c>
      <c r="AN226" s="9" t="s">
        <v>117</v>
      </c>
      <c r="AO226" s="9" t="s">
        <v>1196</v>
      </c>
      <c r="AP226" s="9" t="s">
        <v>1197</v>
      </c>
      <c r="AQ226" s="9" t="s">
        <v>90</v>
      </c>
      <c r="AR226" s="9" t="s">
        <v>1198</v>
      </c>
      <c r="AS226" s="12" t="s">
        <v>92</v>
      </c>
      <c r="AT226" s="9">
        <v>40.29</v>
      </c>
      <c r="AU226" s="12" t="s">
        <v>93</v>
      </c>
      <c r="AV226" s="12" t="s">
        <v>94</v>
      </c>
      <c r="AW226" s="9" t="s">
        <v>95</v>
      </c>
      <c r="AX226" s="10" t="s">
        <v>96</v>
      </c>
      <c r="AY226" s="16" t="s">
        <v>942</v>
      </c>
      <c r="AZ226" s="10" t="s">
        <v>98</v>
      </c>
      <c r="BA226" s="9" t="s">
        <v>1249</v>
      </c>
      <c r="BB226" s="10" t="s">
        <v>100</v>
      </c>
      <c r="BC226" s="9" t="s">
        <v>1250</v>
      </c>
      <c r="BD226" s="9" t="s">
        <v>102</v>
      </c>
      <c r="BE226" s="9" t="s">
        <v>103</v>
      </c>
      <c r="BF226" s="10" t="s">
        <v>67</v>
      </c>
      <c r="BG226" s="10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</row>
    <row r="227" spans="1:133" ht="13.5" customHeight="1" x14ac:dyDescent="0.35">
      <c r="A227" s="9"/>
      <c r="B227" s="10" t="s">
        <v>59</v>
      </c>
      <c r="C227" s="10" t="s">
        <v>60</v>
      </c>
      <c r="D227" s="10" t="s">
        <v>61</v>
      </c>
      <c r="E227" s="10" t="s">
        <v>62</v>
      </c>
      <c r="F227" s="11" t="s">
        <v>1251</v>
      </c>
      <c r="G227" s="10" t="s">
        <v>64</v>
      </c>
      <c r="H227" s="10" t="s">
        <v>65</v>
      </c>
      <c r="I227" s="10" t="s">
        <v>1252</v>
      </c>
      <c r="J227" s="10" t="s">
        <v>67</v>
      </c>
      <c r="K227" s="10">
        <v>1</v>
      </c>
      <c r="L227" s="12" t="s">
        <v>68</v>
      </c>
      <c r="M227" s="10" t="s">
        <v>69</v>
      </c>
      <c r="N227" s="10" t="s">
        <v>70</v>
      </c>
      <c r="O227" s="13" t="s">
        <v>1172</v>
      </c>
      <c r="P227" s="14" t="s">
        <v>763</v>
      </c>
      <c r="Q227" s="10" t="s">
        <v>73</v>
      </c>
      <c r="R227" s="10" t="s">
        <v>74</v>
      </c>
      <c r="S227" s="10" t="s">
        <v>75</v>
      </c>
      <c r="T227" s="10" t="s">
        <v>76</v>
      </c>
      <c r="U227" s="9" t="s">
        <v>77</v>
      </c>
      <c r="V227" s="9" t="s">
        <v>78</v>
      </c>
      <c r="W227" s="9">
        <v>64</v>
      </c>
      <c r="X227" s="9"/>
      <c r="Y227" s="9">
        <v>1.66625</v>
      </c>
      <c r="Z227" s="9">
        <v>-78.144490000000005</v>
      </c>
      <c r="AA227" s="10" t="s">
        <v>79</v>
      </c>
      <c r="AB227" s="10" t="s">
        <v>80</v>
      </c>
      <c r="AC227" s="9"/>
      <c r="AD227" s="9"/>
      <c r="AE227" s="10" t="s">
        <v>80</v>
      </c>
      <c r="AF227" s="10" t="s">
        <v>81</v>
      </c>
      <c r="AG227" s="10" t="s">
        <v>67</v>
      </c>
      <c r="AH227" s="13" t="s">
        <v>1172</v>
      </c>
      <c r="AI227" s="9" t="s">
        <v>1070</v>
      </c>
      <c r="AJ227" s="10" t="s">
        <v>83</v>
      </c>
      <c r="AK227" s="10" t="s">
        <v>84</v>
      </c>
      <c r="AL227" s="10" t="s">
        <v>85</v>
      </c>
      <c r="AM227" s="9" t="s">
        <v>116</v>
      </c>
      <c r="AN227" s="9" t="s">
        <v>117</v>
      </c>
      <c r="AO227" s="9" t="s">
        <v>118</v>
      </c>
      <c r="AP227" s="9" t="s">
        <v>1071</v>
      </c>
      <c r="AQ227" s="9" t="s">
        <v>90</v>
      </c>
      <c r="AR227" s="9" t="s">
        <v>426</v>
      </c>
      <c r="AS227" s="12" t="s">
        <v>92</v>
      </c>
      <c r="AT227" s="9">
        <v>10.48</v>
      </c>
      <c r="AU227" s="12" t="s">
        <v>93</v>
      </c>
      <c r="AV227" s="12" t="s">
        <v>94</v>
      </c>
      <c r="AW227" s="9" t="s">
        <v>95</v>
      </c>
      <c r="AX227" s="10" t="s">
        <v>96</v>
      </c>
      <c r="AY227" s="9" t="s">
        <v>97</v>
      </c>
      <c r="AZ227" s="10" t="s">
        <v>98</v>
      </c>
      <c r="BA227" s="9" t="s">
        <v>1253</v>
      </c>
      <c r="BB227" s="10" t="s">
        <v>100</v>
      </c>
      <c r="BC227" s="9" t="s">
        <v>1212</v>
      </c>
      <c r="BD227" s="9" t="s">
        <v>102</v>
      </c>
      <c r="BE227" s="9" t="s">
        <v>103</v>
      </c>
      <c r="BF227" s="10" t="s">
        <v>67</v>
      </c>
      <c r="BG227" s="10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</row>
    <row r="228" spans="1:133" ht="13.5" customHeight="1" x14ac:dyDescent="0.35">
      <c r="A228" s="9"/>
      <c r="B228" s="10" t="s">
        <v>59</v>
      </c>
      <c r="C228" s="10" t="s">
        <v>60</v>
      </c>
      <c r="D228" s="10" t="s">
        <v>61</v>
      </c>
      <c r="E228" s="10" t="s">
        <v>62</v>
      </c>
      <c r="F228" s="11" t="s">
        <v>1254</v>
      </c>
      <c r="G228" s="10" t="s">
        <v>64</v>
      </c>
      <c r="H228" s="10" t="s">
        <v>65</v>
      </c>
      <c r="I228" s="10" t="s">
        <v>1255</v>
      </c>
      <c r="J228" s="10" t="s">
        <v>67</v>
      </c>
      <c r="K228" s="10">
        <v>1</v>
      </c>
      <c r="L228" s="12" t="s">
        <v>68</v>
      </c>
      <c r="M228" s="10" t="s">
        <v>69</v>
      </c>
      <c r="N228" s="10" t="s">
        <v>70</v>
      </c>
      <c r="O228" s="13" t="s">
        <v>1172</v>
      </c>
      <c r="P228" s="14" t="s">
        <v>763</v>
      </c>
      <c r="Q228" s="10" t="s">
        <v>73</v>
      </c>
      <c r="R228" s="10" t="s">
        <v>74</v>
      </c>
      <c r="S228" s="10" t="s">
        <v>75</v>
      </c>
      <c r="T228" s="10" t="s">
        <v>76</v>
      </c>
      <c r="U228" s="9" t="s">
        <v>77</v>
      </c>
      <c r="V228" s="9" t="s">
        <v>78</v>
      </c>
      <c r="W228" s="9">
        <v>64</v>
      </c>
      <c r="X228" s="9"/>
      <c r="Y228" s="9">
        <v>1.66635</v>
      </c>
      <c r="Z228" s="9">
        <v>-78.144450000000006</v>
      </c>
      <c r="AA228" s="10" t="s">
        <v>79</v>
      </c>
      <c r="AB228" s="10" t="s">
        <v>80</v>
      </c>
      <c r="AC228" s="9"/>
      <c r="AD228" s="9"/>
      <c r="AE228" s="10" t="s">
        <v>80</v>
      </c>
      <c r="AF228" s="10" t="s">
        <v>81</v>
      </c>
      <c r="AG228" s="10" t="s">
        <v>67</v>
      </c>
      <c r="AH228" s="13" t="s">
        <v>1172</v>
      </c>
      <c r="AI228" s="9" t="s">
        <v>974</v>
      </c>
      <c r="AJ228" s="10" t="s">
        <v>83</v>
      </c>
      <c r="AK228" s="10" t="s">
        <v>84</v>
      </c>
      <c r="AL228" s="10" t="s">
        <v>85</v>
      </c>
      <c r="AM228" s="9" t="s">
        <v>116</v>
      </c>
      <c r="AN228" s="9" t="s">
        <v>117</v>
      </c>
      <c r="AO228" s="9" t="s">
        <v>975</v>
      </c>
      <c r="AP228" s="9" t="s">
        <v>976</v>
      </c>
      <c r="AQ228" s="9" t="s">
        <v>90</v>
      </c>
      <c r="AR228" s="9" t="s">
        <v>977</v>
      </c>
      <c r="AS228" s="12" t="s">
        <v>92</v>
      </c>
      <c r="AT228" s="9">
        <v>18.25</v>
      </c>
      <c r="AU228" s="12" t="s">
        <v>93</v>
      </c>
      <c r="AV228" s="12" t="s">
        <v>94</v>
      </c>
      <c r="AW228" s="9" t="s">
        <v>95</v>
      </c>
      <c r="AX228" s="10" t="s">
        <v>96</v>
      </c>
      <c r="AY228" s="9" t="s">
        <v>97</v>
      </c>
      <c r="AZ228" s="10" t="s">
        <v>98</v>
      </c>
      <c r="BA228" s="9" t="s">
        <v>1256</v>
      </c>
      <c r="BB228" s="10" t="s">
        <v>100</v>
      </c>
      <c r="BC228" s="9" t="s">
        <v>1212</v>
      </c>
      <c r="BD228" s="9" t="s">
        <v>102</v>
      </c>
      <c r="BE228" s="9" t="s">
        <v>103</v>
      </c>
      <c r="BF228" s="10" t="s">
        <v>67</v>
      </c>
      <c r="BG228" s="10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</row>
    <row r="229" spans="1:133" ht="13.5" customHeight="1" x14ac:dyDescent="0.35">
      <c r="A229" s="9"/>
      <c r="B229" s="10" t="s">
        <v>59</v>
      </c>
      <c r="C229" s="10" t="s">
        <v>60</v>
      </c>
      <c r="D229" s="10" t="s">
        <v>61</v>
      </c>
      <c r="E229" s="10" t="s">
        <v>62</v>
      </c>
      <c r="F229" s="11" t="s">
        <v>1257</v>
      </c>
      <c r="G229" s="10" t="s">
        <v>64</v>
      </c>
      <c r="H229" s="10" t="s">
        <v>65</v>
      </c>
      <c r="I229" s="10" t="s">
        <v>1258</v>
      </c>
      <c r="J229" s="10" t="s">
        <v>67</v>
      </c>
      <c r="K229" s="10">
        <v>1</v>
      </c>
      <c r="L229" s="12" t="s">
        <v>68</v>
      </c>
      <c r="M229" s="10" t="s">
        <v>69</v>
      </c>
      <c r="N229" s="10" t="s">
        <v>70</v>
      </c>
      <c r="O229" s="13" t="s">
        <v>1172</v>
      </c>
      <c r="P229" s="14" t="s">
        <v>763</v>
      </c>
      <c r="Q229" s="10" t="s">
        <v>73</v>
      </c>
      <c r="R229" s="10" t="s">
        <v>74</v>
      </c>
      <c r="S229" s="10" t="s">
        <v>75</v>
      </c>
      <c r="T229" s="10" t="s">
        <v>76</v>
      </c>
      <c r="U229" s="9" t="s">
        <v>77</v>
      </c>
      <c r="V229" s="9" t="s">
        <v>78</v>
      </c>
      <c r="W229" s="9">
        <v>64</v>
      </c>
      <c r="X229" s="9"/>
      <c r="Y229" s="9">
        <v>1.66635</v>
      </c>
      <c r="Z229" s="9">
        <v>-78.144450000000006</v>
      </c>
      <c r="AA229" s="10" t="s">
        <v>79</v>
      </c>
      <c r="AB229" s="10" t="s">
        <v>80</v>
      </c>
      <c r="AC229" s="9"/>
      <c r="AD229" s="9"/>
      <c r="AE229" s="10" t="s">
        <v>80</v>
      </c>
      <c r="AF229" s="10" t="s">
        <v>81</v>
      </c>
      <c r="AG229" s="10" t="s">
        <v>67</v>
      </c>
      <c r="AH229" s="13" t="s">
        <v>1172</v>
      </c>
      <c r="AI229" s="9" t="s">
        <v>558</v>
      </c>
      <c r="AJ229" s="10" t="s">
        <v>83</v>
      </c>
      <c r="AK229" s="10" t="s">
        <v>84</v>
      </c>
      <c r="AL229" s="10" t="s">
        <v>85</v>
      </c>
      <c r="AM229" s="9" t="s">
        <v>116</v>
      </c>
      <c r="AN229" s="9" t="s">
        <v>117</v>
      </c>
      <c r="AO229" s="9" t="s">
        <v>559</v>
      </c>
      <c r="AP229" s="9" t="s">
        <v>560</v>
      </c>
      <c r="AQ229" s="9" t="s">
        <v>90</v>
      </c>
      <c r="AR229" s="9" t="s">
        <v>375</v>
      </c>
      <c r="AS229" s="12" t="s">
        <v>92</v>
      </c>
      <c r="AT229" s="9">
        <v>7.83</v>
      </c>
      <c r="AU229" s="12" t="s">
        <v>93</v>
      </c>
      <c r="AV229" s="12" t="s">
        <v>94</v>
      </c>
      <c r="AW229" s="9" t="s">
        <v>95</v>
      </c>
      <c r="AX229" s="10" t="s">
        <v>96</v>
      </c>
      <c r="AY229" s="9" t="s">
        <v>131</v>
      </c>
      <c r="AZ229" s="10" t="s">
        <v>98</v>
      </c>
      <c r="BA229" s="9" t="s">
        <v>1259</v>
      </c>
      <c r="BB229" s="10" t="s">
        <v>100</v>
      </c>
      <c r="BC229" s="9" t="s">
        <v>470</v>
      </c>
      <c r="BD229" s="9" t="s">
        <v>102</v>
      </c>
      <c r="BE229" s="9" t="s">
        <v>103</v>
      </c>
      <c r="BF229" s="10" t="s">
        <v>67</v>
      </c>
      <c r="BG229" s="10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</row>
    <row r="230" spans="1:133" ht="13.5" customHeight="1" x14ac:dyDescent="0.35">
      <c r="A230" s="9"/>
      <c r="B230" s="10" t="s">
        <v>59</v>
      </c>
      <c r="C230" s="10" t="s">
        <v>60</v>
      </c>
      <c r="D230" s="10" t="s">
        <v>61</v>
      </c>
      <c r="E230" s="10" t="s">
        <v>62</v>
      </c>
      <c r="F230" s="11" t="s">
        <v>1260</v>
      </c>
      <c r="G230" s="10" t="s">
        <v>64</v>
      </c>
      <c r="H230" s="10" t="s">
        <v>65</v>
      </c>
      <c r="I230" s="10" t="s">
        <v>1261</v>
      </c>
      <c r="J230" s="10" t="s">
        <v>67</v>
      </c>
      <c r="K230" s="10">
        <v>1</v>
      </c>
      <c r="L230" s="12" t="s">
        <v>68</v>
      </c>
      <c r="M230" s="10" t="s">
        <v>69</v>
      </c>
      <c r="N230" s="10" t="s">
        <v>70</v>
      </c>
      <c r="O230" s="13" t="s">
        <v>1172</v>
      </c>
      <c r="P230" s="14" t="s">
        <v>934</v>
      </c>
      <c r="Q230" s="10" t="s">
        <v>73</v>
      </c>
      <c r="R230" s="10" t="s">
        <v>74</v>
      </c>
      <c r="S230" s="10" t="s">
        <v>75</v>
      </c>
      <c r="T230" s="10" t="s">
        <v>76</v>
      </c>
      <c r="U230" s="9" t="s">
        <v>77</v>
      </c>
      <c r="V230" s="9" t="s">
        <v>78</v>
      </c>
      <c r="W230" s="9">
        <v>56</v>
      </c>
      <c r="X230" s="9"/>
      <c r="Y230" s="9">
        <v>1.66794</v>
      </c>
      <c r="Z230" s="9">
        <v>-78.144059999999996</v>
      </c>
      <c r="AA230" s="10" t="s">
        <v>79</v>
      </c>
      <c r="AB230" s="10" t="s">
        <v>80</v>
      </c>
      <c r="AC230" s="9"/>
      <c r="AD230" s="9"/>
      <c r="AE230" s="10" t="s">
        <v>80</v>
      </c>
      <c r="AF230" s="10" t="s">
        <v>81</v>
      </c>
      <c r="AG230" s="10" t="s">
        <v>67</v>
      </c>
      <c r="AH230" s="13" t="s">
        <v>1172</v>
      </c>
      <c r="AI230" s="9" t="s">
        <v>1070</v>
      </c>
      <c r="AJ230" s="10" t="s">
        <v>83</v>
      </c>
      <c r="AK230" s="10" t="s">
        <v>84</v>
      </c>
      <c r="AL230" s="10" t="s">
        <v>85</v>
      </c>
      <c r="AM230" s="9" t="s">
        <v>116</v>
      </c>
      <c r="AN230" s="9" t="s">
        <v>117</v>
      </c>
      <c r="AO230" s="9" t="s">
        <v>118</v>
      </c>
      <c r="AP230" s="9" t="s">
        <v>1071</v>
      </c>
      <c r="AQ230" s="9" t="s">
        <v>90</v>
      </c>
      <c r="AR230" s="9" t="s">
        <v>426</v>
      </c>
      <c r="AS230" s="12" t="s">
        <v>92</v>
      </c>
      <c r="AT230" s="9">
        <v>10.49</v>
      </c>
      <c r="AU230" s="12" t="s">
        <v>93</v>
      </c>
      <c r="AV230" s="12" t="s">
        <v>94</v>
      </c>
      <c r="AW230" s="9" t="s">
        <v>95</v>
      </c>
      <c r="AX230" s="10" t="s">
        <v>96</v>
      </c>
      <c r="AY230" s="9" t="s">
        <v>131</v>
      </c>
      <c r="AZ230" s="10" t="s">
        <v>98</v>
      </c>
      <c r="BA230" s="9" t="s">
        <v>1253</v>
      </c>
      <c r="BB230" s="10" t="s">
        <v>100</v>
      </c>
      <c r="BC230" s="9" t="s">
        <v>1212</v>
      </c>
      <c r="BD230" s="9" t="s">
        <v>102</v>
      </c>
      <c r="BE230" s="9" t="s">
        <v>103</v>
      </c>
      <c r="BF230" s="10" t="s">
        <v>67</v>
      </c>
      <c r="BG230" s="10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</row>
    <row r="231" spans="1:133" ht="13.5" customHeight="1" x14ac:dyDescent="0.35">
      <c r="A231" s="9"/>
      <c r="B231" s="10" t="s">
        <v>59</v>
      </c>
      <c r="C231" s="10" t="s">
        <v>60</v>
      </c>
      <c r="D231" s="10" t="s">
        <v>61</v>
      </c>
      <c r="E231" s="10" t="s">
        <v>62</v>
      </c>
      <c r="F231" s="11" t="s">
        <v>1262</v>
      </c>
      <c r="G231" s="10" t="s">
        <v>64</v>
      </c>
      <c r="H231" s="10" t="s">
        <v>65</v>
      </c>
      <c r="I231" s="10" t="s">
        <v>1263</v>
      </c>
      <c r="J231" s="10" t="s">
        <v>67</v>
      </c>
      <c r="K231" s="10">
        <v>1</v>
      </c>
      <c r="L231" s="12" t="s">
        <v>68</v>
      </c>
      <c r="M231" s="10" t="s">
        <v>69</v>
      </c>
      <c r="N231" s="10" t="s">
        <v>70</v>
      </c>
      <c r="O231" s="13" t="s">
        <v>1172</v>
      </c>
      <c r="P231" s="14" t="s">
        <v>1075</v>
      </c>
      <c r="Q231" s="10" t="s">
        <v>73</v>
      </c>
      <c r="R231" s="10" t="s">
        <v>74</v>
      </c>
      <c r="S231" s="10" t="s">
        <v>75</v>
      </c>
      <c r="T231" s="10" t="s">
        <v>76</v>
      </c>
      <c r="U231" s="9" t="s">
        <v>77</v>
      </c>
      <c r="V231" s="9" t="s">
        <v>78</v>
      </c>
      <c r="W231" s="9">
        <v>54</v>
      </c>
      <c r="X231" s="9"/>
      <c r="Y231" s="9">
        <v>1.6678900000000001</v>
      </c>
      <c r="Z231" s="9">
        <v>-78.143389999999997</v>
      </c>
      <c r="AA231" s="10" t="s">
        <v>79</v>
      </c>
      <c r="AB231" s="10" t="s">
        <v>80</v>
      </c>
      <c r="AC231" s="9"/>
      <c r="AD231" s="9"/>
      <c r="AE231" s="10" t="s">
        <v>80</v>
      </c>
      <c r="AF231" s="10" t="s">
        <v>81</v>
      </c>
      <c r="AG231" s="10" t="s">
        <v>67</v>
      </c>
      <c r="AH231" s="13" t="s">
        <v>1172</v>
      </c>
      <c r="AI231" s="9" t="s">
        <v>947</v>
      </c>
      <c r="AJ231" s="10" t="s">
        <v>83</v>
      </c>
      <c r="AK231" s="10" t="s">
        <v>84</v>
      </c>
      <c r="AL231" s="10" t="s">
        <v>85</v>
      </c>
      <c r="AM231" s="9" t="s">
        <v>116</v>
      </c>
      <c r="AN231" s="9" t="s">
        <v>423</v>
      </c>
      <c r="AO231" s="9" t="s">
        <v>948</v>
      </c>
      <c r="AP231" s="9" t="s">
        <v>949</v>
      </c>
      <c r="AQ231" s="9" t="s">
        <v>90</v>
      </c>
      <c r="AR231" s="9" t="s">
        <v>950</v>
      </c>
      <c r="AS231" s="12" t="s">
        <v>92</v>
      </c>
      <c r="AT231" s="9">
        <v>10.33</v>
      </c>
      <c r="AU231" s="12" t="s">
        <v>93</v>
      </c>
      <c r="AV231" s="12" t="s">
        <v>94</v>
      </c>
      <c r="AW231" s="9" t="s">
        <v>95</v>
      </c>
      <c r="AX231" s="10" t="s">
        <v>96</v>
      </c>
      <c r="AY231" s="9" t="s">
        <v>167</v>
      </c>
      <c r="AZ231" s="10" t="s">
        <v>98</v>
      </c>
      <c r="BA231" s="9" t="s">
        <v>1264</v>
      </c>
      <c r="BB231" s="10" t="s">
        <v>100</v>
      </c>
      <c r="BC231" s="9" t="s">
        <v>1265</v>
      </c>
      <c r="BD231" s="9" t="s">
        <v>102</v>
      </c>
      <c r="BE231" s="9" t="s">
        <v>103</v>
      </c>
      <c r="BF231" s="10" t="s">
        <v>67</v>
      </c>
      <c r="BG231" s="10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</row>
    <row r="232" spans="1:133" ht="13.5" customHeight="1" x14ac:dyDescent="0.35">
      <c r="A232" s="9"/>
      <c r="B232" s="10" t="s">
        <v>59</v>
      </c>
      <c r="C232" s="10" t="s">
        <v>60</v>
      </c>
      <c r="D232" s="10" t="s">
        <v>61</v>
      </c>
      <c r="E232" s="10" t="s">
        <v>62</v>
      </c>
      <c r="F232" s="11" t="s">
        <v>1266</v>
      </c>
      <c r="G232" s="10" t="s">
        <v>64</v>
      </c>
      <c r="H232" s="10" t="s">
        <v>65</v>
      </c>
      <c r="I232" s="10" t="s">
        <v>1267</v>
      </c>
      <c r="J232" s="10" t="s">
        <v>67</v>
      </c>
      <c r="K232" s="10">
        <v>1</v>
      </c>
      <c r="L232" s="12" t="s">
        <v>68</v>
      </c>
      <c r="M232" s="10" t="s">
        <v>69</v>
      </c>
      <c r="N232" s="10" t="s">
        <v>70</v>
      </c>
      <c r="O232" s="13" t="s">
        <v>1172</v>
      </c>
      <c r="P232" s="14" t="s">
        <v>72</v>
      </c>
      <c r="Q232" s="10" t="s">
        <v>73</v>
      </c>
      <c r="R232" s="10" t="s">
        <v>74</v>
      </c>
      <c r="S232" s="10" t="s">
        <v>75</v>
      </c>
      <c r="T232" s="10" t="s">
        <v>76</v>
      </c>
      <c r="U232" s="9" t="s">
        <v>77</v>
      </c>
      <c r="V232" s="9" t="s">
        <v>78</v>
      </c>
      <c r="W232" s="9">
        <v>124</v>
      </c>
      <c r="X232" s="9"/>
      <c r="Y232" s="9">
        <v>1.6625300000000001</v>
      </c>
      <c r="Z232" s="9">
        <v>-78.14649</v>
      </c>
      <c r="AA232" s="10" t="s">
        <v>79</v>
      </c>
      <c r="AB232" s="10" t="s">
        <v>80</v>
      </c>
      <c r="AC232" s="9"/>
      <c r="AD232" s="9"/>
      <c r="AE232" s="10" t="s">
        <v>80</v>
      </c>
      <c r="AF232" s="10" t="s">
        <v>81</v>
      </c>
      <c r="AG232" s="10" t="s">
        <v>67</v>
      </c>
      <c r="AH232" s="13" t="s">
        <v>1172</v>
      </c>
      <c r="AI232" s="9" t="s">
        <v>1031</v>
      </c>
      <c r="AJ232" s="10" t="s">
        <v>83</v>
      </c>
      <c r="AK232" s="10" t="s">
        <v>84</v>
      </c>
      <c r="AL232" s="10" t="s">
        <v>85</v>
      </c>
      <c r="AM232" s="9" t="s">
        <v>116</v>
      </c>
      <c r="AN232" s="9" t="s">
        <v>225</v>
      </c>
      <c r="AO232" s="9" t="s">
        <v>1032</v>
      </c>
      <c r="AP232" s="9" t="s">
        <v>1033</v>
      </c>
      <c r="AQ232" s="9" t="s">
        <v>90</v>
      </c>
      <c r="AR232" s="9" t="s">
        <v>390</v>
      </c>
      <c r="AS232" s="12" t="s">
        <v>92</v>
      </c>
      <c r="AT232" s="9">
        <v>10.41</v>
      </c>
      <c r="AU232" s="12" t="s">
        <v>93</v>
      </c>
      <c r="AV232" s="12" t="s">
        <v>94</v>
      </c>
      <c r="AW232" s="9" t="s">
        <v>95</v>
      </c>
      <c r="AX232" s="10" t="s">
        <v>96</v>
      </c>
      <c r="AY232" s="9" t="s">
        <v>131</v>
      </c>
      <c r="AZ232" s="10" t="s">
        <v>98</v>
      </c>
      <c r="BA232" s="9" t="s">
        <v>1268</v>
      </c>
      <c r="BB232" s="10" t="s">
        <v>100</v>
      </c>
      <c r="BC232" s="9" t="s">
        <v>1174</v>
      </c>
      <c r="BD232" s="9" t="s">
        <v>102</v>
      </c>
      <c r="BE232" s="9" t="s">
        <v>103</v>
      </c>
      <c r="BF232" s="10" t="s">
        <v>67</v>
      </c>
      <c r="BG232" s="10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</row>
    <row r="233" spans="1:133" ht="13.5" customHeight="1" x14ac:dyDescent="0.35">
      <c r="A233" s="9"/>
      <c r="B233" s="10" t="s">
        <v>59</v>
      </c>
      <c r="C233" s="10" t="s">
        <v>60</v>
      </c>
      <c r="D233" s="10" t="s">
        <v>61</v>
      </c>
      <c r="E233" s="10" t="s">
        <v>62</v>
      </c>
      <c r="F233" s="11" t="s">
        <v>1269</v>
      </c>
      <c r="G233" s="10" t="s">
        <v>64</v>
      </c>
      <c r="H233" s="10" t="s">
        <v>65</v>
      </c>
      <c r="I233" s="10" t="s">
        <v>1270</v>
      </c>
      <c r="J233" s="10" t="s">
        <v>67</v>
      </c>
      <c r="K233" s="10">
        <v>1</v>
      </c>
      <c r="L233" s="12" t="s">
        <v>68</v>
      </c>
      <c r="M233" s="10" t="s">
        <v>69</v>
      </c>
      <c r="N233" s="10" t="s">
        <v>70</v>
      </c>
      <c r="O233" s="13" t="s">
        <v>1172</v>
      </c>
      <c r="P233" s="14" t="s">
        <v>72</v>
      </c>
      <c r="Q233" s="10" t="s">
        <v>73</v>
      </c>
      <c r="R233" s="10" t="s">
        <v>74</v>
      </c>
      <c r="S233" s="10" t="s">
        <v>75</v>
      </c>
      <c r="T233" s="10" t="s">
        <v>76</v>
      </c>
      <c r="U233" s="9" t="s">
        <v>77</v>
      </c>
      <c r="V233" s="9" t="s">
        <v>78</v>
      </c>
      <c r="W233" s="9">
        <v>126</v>
      </c>
      <c r="X233" s="9"/>
      <c r="Y233" s="9">
        <v>1.6627700000000001</v>
      </c>
      <c r="Z233" s="9">
        <v>-78.146469999999994</v>
      </c>
      <c r="AA233" s="10" t="s">
        <v>79</v>
      </c>
      <c r="AB233" s="10" t="s">
        <v>80</v>
      </c>
      <c r="AC233" s="9"/>
      <c r="AD233" s="9"/>
      <c r="AE233" s="10" t="s">
        <v>80</v>
      </c>
      <c r="AF233" s="10" t="s">
        <v>81</v>
      </c>
      <c r="AG233" s="10" t="s">
        <v>67</v>
      </c>
      <c r="AH233" s="13" t="s">
        <v>1172</v>
      </c>
      <c r="AI233" s="9" t="s">
        <v>511</v>
      </c>
      <c r="AJ233" s="10" t="s">
        <v>83</v>
      </c>
      <c r="AK233" s="10" t="s">
        <v>84</v>
      </c>
      <c r="AL233" s="10" t="s">
        <v>85</v>
      </c>
      <c r="AM233" s="9" t="s">
        <v>116</v>
      </c>
      <c r="AN233" s="9" t="s">
        <v>138</v>
      </c>
      <c r="AO233" s="9" t="s">
        <v>512</v>
      </c>
      <c r="AP233" s="9" t="s">
        <v>513</v>
      </c>
      <c r="AQ233" s="9" t="s">
        <v>90</v>
      </c>
      <c r="AR233" s="9" t="s">
        <v>514</v>
      </c>
      <c r="AS233" s="12" t="s">
        <v>92</v>
      </c>
      <c r="AT233" s="9">
        <v>20.74</v>
      </c>
      <c r="AU233" s="12" t="s">
        <v>93</v>
      </c>
      <c r="AV233" s="12" t="s">
        <v>94</v>
      </c>
      <c r="AW233" s="9" t="s">
        <v>95</v>
      </c>
      <c r="AX233" s="10" t="s">
        <v>96</v>
      </c>
      <c r="AY233" s="9" t="s">
        <v>131</v>
      </c>
      <c r="AZ233" s="10" t="s">
        <v>98</v>
      </c>
      <c r="BA233" s="9" t="s">
        <v>1271</v>
      </c>
      <c r="BB233" s="10" t="s">
        <v>100</v>
      </c>
      <c r="BC233" s="9" t="s">
        <v>470</v>
      </c>
      <c r="BD233" s="9" t="s">
        <v>102</v>
      </c>
      <c r="BE233" s="9" t="s">
        <v>103</v>
      </c>
      <c r="BF233" s="10" t="s">
        <v>67</v>
      </c>
      <c r="BG233" s="10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</row>
    <row r="234" spans="1:133" ht="13.5" customHeight="1" x14ac:dyDescent="0.35">
      <c r="A234" s="9"/>
      <c r="B234" s="10" t="s">
        <v>59</v>
      </c>
      <c r="C234" s="10" t="s">
        <v>60</v>
      </c>
      <c r="D234" s="10" t="s">
        <v>61</v>
      </c>
      <c r="E234" s="10" t="s">
        <v>62</v>
      </c>
      <c r="F234" s="11" t="s">
        <v>1272</v>
      </c>
      <c r="G234" s="10" t="s">
        <v>64</v>
      </c>
      <c r="H234" s="10" t="s">
        <v>65</v>
      </c>
      <c r="I234" s="10" t="s">
        <v>1273</v>
      </c>
      <c r="J234" s="10" t="s">
        <v>67</v>
      </c>
      <c r="K234" s="10">
        <v>1</v>
      </c>
      <c r="L234" s="12" t="s">
        <v>68</v>
      </c>
      <c r="M234" s="10" t="s">
        <v>69</v>
      </c>
      <c r="N234" s="10" t="s">
        <v>70</v>
      </c>
      <c r="O234" s="13" t="s">
        <v>1172</v>
      </c>
      <c r="P234" s="14" t="s">
        <v>136</v>
      </c>
      <c r="Q234" s="10" t="s">
        <v>73</v>
      </c>
      <c r="R234" s="10" t="s">
        <v>74</v>
      </c>
      <c r="S234" s="10" t="s">
        <v>75</v>
      </c>
      <c r="T234" s="10" t="s">
        <v>76</v>
      </c>
      <c r="U234" s="9" t="s">
        <v>77</v>
      </c>
      <c r="V234" s="9" t="s">
        <v>78</v>
      </c>
      <c r="W234" s="9">
        <v>133</v>
      </c>
      <c r="X234" s="9"/>
      <c r="Y234" s="9">
        <v>1.6632400000000001</v>
      </c>
      <c r="Z234" s="9">
        <v>-78.146569999999997</v>
      </c>
      <c r="AA234" s="10" t="s">
        <v>79</v>
      </c>
      <c r="AB234" s="10" t="s">
        <v>80</v>
      </c>
      <c r="AC234" s="9"/>
      <c r="AD234" s="9"/>
      <c r="AE234" s="10" t="s">
        <v>80</v>
      </c>
      <c r="AF234" s="10" t="s">
        <v>81</v>
      </c>
      <c r="AG234" s="10" t="s">
        <v>67</v>
      </c>
      <c r="AH234" s="13" t="s">
        <v>1172</v>
      </c>
      <c r="AI234" s="9" t="s">
        <v>125</v>
      </c>
      <c r="AJ234" s="10" t="s">
        <v>83</v>
      </c>
      <c r="AK234" s="10" t="s">
        <v>84</v>
      </c>
      <c r="AL234" s="10" t="s">
        <v>85</v>
      </c>
      <c r="AM234" s="9" t="s">
        <v>116</v>
      </c>
      <c r="AN234" s="9" t="s">
        <v>126</v>
      </c>
      <c r="AO234" s="9" t="s">
        <v>127</v>
      </c>
      <c r="AP234" s="9" t="s">
        <v>128</v>
      </c>
      <c r="AQ234" s="9" t="s">
        <v>90</v>
      </c>
      <c r="AR234" s="9" t="s">
        <v>129</v>
      </c>
      <c r="AS234" s="12" t="s">
        <v>92</v>
      </c>
      <c r="AT234" s="9">
        <v>15.52</v>
      </c>
      <c r="AU234" s="12" t="s">
        <v>93</v>
      </c>
      <c r="AV234" s="12" t="s">
        <v>94</v>
      </c>
      <c r="AW234" s="9" t="s">
        <v>95</v>
      </c>
      <c r="AX234" s="10" t="s">
        <v>96</v>
      </c>
      <c r="AY234" s="9" t="s">
        <v>131</v>
      </c>
      <c r="AZ234" s="10" t="s">
        <v>98</v>
      </c>
      <c r="BA234" s="9" t="s">
        <v>1274</v>
      </c>
      <c r="BB234" s="10" t="s">
        <v>100</v>
      </c>
      <c r="BC234" s="9" t="s">
        <v>1275</v>
      </c>
      <c r="BD234" s="9" t="s">
        <v>102</v>
      </c>
      <c r="BE234" s="9" t="s">
        <v>103</v>
      </c>
      <c r="BF234" s="10" t="s">
        <v>67</v>
      </c>
      <c r="BG234" s="10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</row>
    <row r="235" spans="1:133" ht="13.5" customHeight="1" x14ac:dyDescent="0.35">
      <c r="A235" s="9"/>
      <c r="B235" s="10" t="s">
        <v>59</v>
      </c>
      <c r="C235" s="10" t="s">
        <v>60</v>
      </c>
      <c r="D235" s="10" t="s">
        <v>61</v>
      </c>
      <c r="E235" s="10" t="s">
        <v>62</v>
      </c>
      <c r="F235" s="11" t="s">
        <v>1276</v>
      </c>
      <c r="G235" s="10" t="s">
        <v>64</v>
      </c>
      <c r="H235" s="10" t="s">
        <v>65</v>
      </c>
      <c r="I235" s="10" t="s">
        <v>1277</v>
      </c>
      <c r="J235" s="10" t="s">
        <v>67</v>
      </c>
      <c r="K235" s="10">
        <v>1</v>
      </c>
      <c r="L235" s="12" t="s">
        <v>68</v>
      </c>
      <c r="M235" s="10" t="s">
        <v>69</v>
      </c>
      <c r="N235" s="10" t="s">
        <v>70</v>
      </c>
      <c r="O235" s="13" t="s">
        <v>1172</v>
      </c>
      <c r="P235" s="14" t="s">
        <v>232</v>
      </c>
      <c r="Q235" s="10" t="s">
        <v>73</v>
      </c>
      <c r="R235" s="10" t="s">
        <v>74</v>
      </c>
      <c r="S235" s="10" t="s">
        <v>75</v>
      </c>
      <c r="T235" s="10" t="s">
        <v>76</v>
      </c>
      <c r="U235" s="9" t="s">
        <v>77</v>
      </c>
      <c r="V235" s="9" t="s">
        <v>78</v>
      </c>
      <c r="W235" s="9">
        <v>101</v>
      </c>
      <c r="X235" s="9"/>
      <c r="Y235" s="9">
        <v>1.6591100000000001</v>
      </c>
      <c r="Z235" s="9">
        <v>-78.147570000000002</v>
      </c>
      <c r="AA235" s="10" t="s">
        <v>79</v>
      </c>
      <c r="AB235" s="10" t="s">
        <v>80</v>
      </c>
      <c r="AC235" s="9"/>
      <c r="AD235" s="9"/>
      <c r="AE235" s="10" t="s">
        <v>80</v>
      </c>
      <c r="AF235" s="10" t="s">
        <v>81</v>
      </c>
      <c r="AG235" s="10" t="s">
        <v>67</v>
      </c>
      <c r="AH235" s="13" t="s">
        <v>1172</v>
      </c>
      <c r="AI235" s="9" t="s">
        <v>155</v>
      </c>
      <c r="AJ235" s="10" t="s">
        <v>83</v>
      </c>
      <c r="AK235" s="10" t="s">
        <v>84</v>
      </c>
      <c r="AL235" s="10" t="s">
        <v>85</v>
      </c>
      <c r="AM235" s="9" t="s">
        <v>116</v>
      </c>
      <c r="AN235" s="9" t="s">
        <v>126</v>
      </c>
      <c r="AO235" s="9" t="s">
        <v>156</v>
      </c>
      <c r="AP235" s="9" t="s">
        <v>157</v>
      </c>
      <c r="AQ235" s="9" t="s">
        <v>90</v>
      </c>
      <c r="AR235" s="9" t="s">
        <v>158</v>
      </c>
      <c r="AS235" s="12" t="s">
        <v>92</v>
      </c>
      <c r="AT235" s="9">
        <v>13.27</v>
      </c>
      <c r="AU235" s="12" t="s">
        <v>93</v>
      </c>
      <c r="AV235" s="12" t="s">
        <v>94</v>
      </c>
      <c r="AW235" s="9" t="s">
        <v>95</v>
      </c>
      <c r="AX235" s="10" t="s">
        <v>96</v>
      </c>
      <c r="AY235" s="16" t="s">
        <v>1278</v>
      </c>
      <c r="AZ235" s="10" t="s">
        <v>98</v>
      </c>
      <c r="BA235" s="9" t="s">
        <v>1279</v>
      </c>
      <c r="BB235" s="10" t="s">
        <v>100</v>
      </c>
      <c r="BC235" s="9" t="s">
        <v>1265</v>
      </c>
      <c r="BD235" s="9" t="s">
        <v>102</v>
      </c>
      <c r="BE235" s="9" t="s">
        <v>103</v>
      </c>
      <c r="BF235" s="10" t="s">
        <v>67</v>
      </c>
      <c r="BG235" s="10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</row>
    <row r="236" spans="1:133" ht="13.5" customHeight="1" x14ac:dyDescent="0.35">
      <c r="A236" s="9"/>
      <c r="B236" s="10" t="s">
        <v>59</v>
      </c>
      <c r="C236" s="10" t="s">
        <v>60</v>
      </c>
      <c r="D236" s="10" t="s">
        <v>61</v>
      </c>
      <c r="E236" s="10" t="s">
        <v>62</v>
      </c>
      <c r="F236" s="11" t="s">
        <v>1280</v>
      </c>
      <c r="G236" s="10" t="s">
        <v>64</v>
      </c>
      <c r="H236" s="10" t="s">
        <v>65</v>
      </c>
      <c r="I236" s="10" t="s">
        <v>1281</v>
      </c>
      <c r="J236" s="10" t="s">
        <v>67</v>
      </c>
      <c r="K236" s="10">
        <v>1</v>
      </c>
      <c r="L236" s="12" t="s">
        <v>68</v>
      </c>
      <c r="M236" s="10" t="s">
        <v>69</v>
      </c>
      <c r="N236" s="10" t="s">
        <v>70</v>
      </c>
      <c r="O236" s="13" t="s">
        <v>1172</v>
      </c>
      <c r="P236" s="14" t="s">
        <v>172</v>
      </c>
      <c r="Q236" s="10" t="s">
        <v>73</v>
      </c>
      <c r="R236" s="10" t="s">
        <v>74</v>
      </c>
      <c r="S236" s="10" t="s">
        <v>75</v>
      </c>
      <c r="T236" s="10" t="s">
        <v>76</v>
      </c>
      <c r="U236" s="9" t="s">
        <v>77</v>
      </c>
      <c r="V236" s="9" t="s">
        <v>78</v>
      </c>
      <c r="W236" s="9">
        <v>88</v>
      </c>
      <c r="X236" s="9"/>
      <c r="Y236" s="9">
        <v>1.6592499999999999</v>
      </c>
      <c r="Z236" s="9">
        <v>-78.148570000000007</v>
      </c>
      <c r="AA236" s="10" t="s">
        <v>79</v>
      </c>
      <c r="AB236" s="10" t="s">
        <v>80</v>
      </c>
      <c r="AC236" s="9"/>
      <c r="AD236" s="9"/>
      <c r="AE236" s="10" t="s">
        <v>80</v>
      </c>
      <c r="AF236" s="10" t="s">
        <v>81</v>
      </c>
      <c r="AG236" s="10" t="s">
        <v>67</v>
      </c>
      <c r="AH236" s="13" t="s">
        <v>1172</v>
      </c>
      <c r="AI236" s="9" t="s">
        <v>183</v>
      </c>
      <c r="AJ236" s="10" t="s">
        <v>83</v>
      </c>
      <c r="AK236" s="10" t="s">
        <v>84</v>
      </c>
      <c r="AL236" s="10" t="s">
        <v>85</v>
      </c>
      <c r="AM236" s="9" t="s">
        <v>116</v>
      </c>
      <c r="AN236" s="9" t="s">
        <v>138</v>
      </c>
      <c r="AO236" s="9" t="s">
        <v>184</v>
      </c>
      <c r="AP236" s="9" t="s">
        <v>185</v>
      </c>
      <c r="AQ236" s="9" t="s">
        <v>90</v>
      </c>
      <c r="AR236" s="9" t="s">
        <v>186</v>
      </c>
      <c r="AS236" s="12" t="s">
        <v>92</v>
      </c>
      <c r="AT236" s="9">
        <v>21.86</v>
      </c>
      <c r="AU236" s="12" t="s">
        <v>93</v>
      </c>
      <c r="AV236" s="12" t="s">
        <v>94</v>
      </c>
      <c r="AW236" s="9" t="s">
        <v>95</v>
      </c>
      <c r="AX236" s="10" t="s">
        <v>96</v>
      </c>
      <c r="AY236" s="16" t="s">
        <v>468</v>
      </c>
      <c r="AZ236" s="10" t="s">
        <v>98</v>
      </c>
      <c r="BA236" s="9" t="s">
        <v>1282</v>
      </c>
      <c r="BB236" s="10" t="s">
        <v>100</v>
      </c>
      <c r="BC236" s="9" t="s">
        <v>1283</v>
      </c>
      <c r="BD236" s="9" t="s">
        <v>102</v>
      </c>
      <c r="BE236" s="9" t="s">
        <v>103</v>
      </c>
      <c r="BF236" s="10" t="s">
        <v>67</v>
      </c>
      <c r="BG236" s="10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</row>
    <row r="237" spans="1:133" ht="13.5" customHeight="1" x14ac:dyDescent="0.35">
      <c r="A237" s="9"/>
      <c r="B237" s="10" t="s">
        <v>59</v>
      </c>
      <c r="C237" s="10" t="s">
        <v>60</v>
      </c>
      <c r="D237" s="10" t="s">
        <v>61</v>
      </c>
      <c r="E237" s="10" t="s">
        <v>62</v>
      </c>
      <c r="F237" s="11" t="s">
        <v>1284</v>
      </c>
      <c r="G237" s="10" t="s">
        <v>64</v>
      </c>
      <c r="H237" s="10" t="s">
        <v>65</v>
      </c>
      <c r="I237" s="10" t="s">
        <v>1285</v>
      </c>
      <c r="J237" s="10" t="s">
        <v>67</v>
      </c>
      <c r="K237" s="10">
        <v>1</v>
      </c>
      <c r="L237" s="12" t="s">
        <v>68</v>
      </c>
      <c r="M237" s="10" t="s">
        <v>69</v>
      </c>
      <c r="N237" s="10" t="s">
        <v>70</v>
      </c>
      <c r="O237" s="13" t="s">
        <v>1172</v>
      </c>
      <c r="P237" s="14" t="s">
        <v>172</v>
      </c>
      <c r="Q237" s="10" t="s">
        <v>73</v>
      </c>
      <c r="R237" s="10" t="s">
        <v>74</v>
      </c>
      <c r="S237" s="10" t="s">
        <v>75</v>
      </c>
      <c r="T237" s="10" t="s">
        <v>76</v>
      </c>
      <c r="U237" s="9" t="s">
        <v>77</v>
      </c>
      <c r="V237" s="9" t="s">
        <v>78</v>
      </c>
      <c r="W237" s="9">
        <v>84</v>
      </c>
      <c r="X237" s="9"/>
      <c r="Y237" s="9">
        <v>1.6593</v>
      </c>
      <c r="Z237" s="9">
        <v>-78.148899999999998</v>
      </c>
      <c r="AA237" s="10" t="s">
        <v>79</v>
      </c>
      <c r="AB237" s="10" t="s">
        <v>80</v>
      </c>
      <c r="AC237" s="9"/>
      <c r="AD237" s="9"/>
      <c r="AE237" s="10" t="s">
        <v>80</v>
      </c>
      <c r="AF237" s="10" t="s">
        <v>81</v>
      </c>
      <c r="AG237" s="10" t="s">
        <v>67</v>
      </c>
      <c r="AH237" s="13" t="s">
        <v>1172</v>
      </c>
      <c r="AI237" s="9" t="s">
        <v>155</v>
      </c>
      <c r="AJ237" s="10" t="s">
        <v>83</v>
      </c>
      <c r="AK237" s="10" t="s">
        <v>84</v>
      </c>
      <c r="AL237" s="10" t="s">
        <v>85</v>
      </c>
      <c r="AM237" s="9" t="s">
        <v>116</v>
      </c>
      <c r="AN237" s="9" t="s">
        <v>126</v>
      </c>
      <c r="AO237" s="9" t="s">
        <v>156</v>
      </c>
      <c r="AP237" s="9" t="s">
        <v>157</v>
      </c>
      <c r="AQ237" s="9" t="s">
        <v>90</v>
      </c>
      <c r="AR237" s="9" t="s">
        <v>158</v>
      </c>
      <c r="AS237" s="12" t="s">
        <v>92</v>
      </c>
      <c r="AT237" s="9">
        <v>14.51</v>
      </c>
      <c r="AU237" s="12" t="s">
        <v>93</v>
      </c>
      <c r="AV237" s="12" t="s">
        <v>94</v>
      </c>
      <c r="AW237" s="9" t="s">
        <v>95</v>
      </c>
      <c r="AX237" s="10" t="s">
        <v>96</v>
      </c>
      <c r="AY237" s="9" t="s">
        <v>97</v>
      </c>
      <c r="AZ237" s="10" t="s">
        <v>98</v>
      </c>
      <c r="BA237" s="9" t="s">
        <v>1286</v>
      </c>
      <c r="BB237" s="10" t="s">
        <v>100</v>
      </c>
      <c r="BC237" s="9" t="s">
        <v>987</v>
      </c>
      <c r="BD237" s="9" t="s">
        <v>102</v>
      </c>
      <c r="BE237" s="9" t="s">
        <v>103</v>
      </c>
      <c r="BF237" s="10" t="s">
        <v>67</v>
      </c>
      <c r="BG237" s="10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</row>
    <row r="238" spans="1:133" ht="13.5" customHeight="1" x14ac:dyDescent="0.35">
      <c r="A238" s="9"/>
      <c r="B238" s="10" t="s">
        <v>59</v>
      </c>
      <c r="C238" s="10" t="s">
        <v>60</v>
      </c>
      <c r="D238" s="10" t="s">
        <v>61</v>
      </c>
      <c r="E238" s="10" t="s">
        <v>62</v>
      </c>
      <c r="F238" s="11" t="s">
        <v>1287</v>
      </c>
      <c r="G238" s="10" t="s">
        <v>64</v>
      </c>
      <c r="H238" s="10" t="s">
        <v>65</v>
      </c>
      <c r="I238" s="10" t="s">
        <v>1288</v>
      </c>
      <c r="J238" s="10" t="s">
        <v>67</v>
      </c>
      <c r="K238" s="10">
        <v>1</v>
      </c>
      <c r="L238" s="12" t="s">
        <v>68</v>
      </c>
      <c r="M238" s="10" t="s">
        <v>69</v>
      </c>
      <c r="N238" s="10" t="s">
        <v>70</v>
      </c>
      <c r="O238" s="13" t="s">
        <v>1172</v>
      </c>
      <c r="P238" s="14" t="s">
        <v>72</v>
      </c>
      <c r="Q238" s="10" t="s">
        <v>73</v>
      </c>
      <c r="R238" s="10" t="s">
        <v>74</v>
      </c>
      <c r="S238" s="10" t="s">
        <v>75</v>
      </c>
      <c r="T238" s="10" t="s">
        <v>76</v>
      </c>
      <c r="U238" s="9" t="s">
        <v>77</v>
      </c>
      <c r="V238" s="9" t="s">
        <v>78</v>
      </c>
      <c r="W238" s="9">
        <v>124</v>
      </c>
      <c r="X238" s="9"/>
      <c r="Y238" s="9">
        <v>1.6626700000000001</v>
      </c>
      <c r="Z238" s="9">
        <v>-78.14649</v>
      </c>
      <c r="AA238" s="10" t="s">
        <v>79</v>
      </c>
      <c r="AB238" s="10" t="s">
        <v>80</v>
      </c>
      <c r="AC238" s="9"/>
      <c r="AD238" s="9"/>
      <c r="AE238" s="10" t="s">
        <v>80</v>
      </c>
      <c r="AF238" s="10" t="s">
        <v>81</v>
      </c>
      <c r="AG238" s="10" t="s">
        <v>67</v>
      </c>
      <c r="AH238" s="13" t="s">
        <v>1172</v>
      </c>
      <c r="AI238" s="9" t="s">
        <v>464</v>
      </c>
      <c r="AJ238" s="10" t="s">
        <v>83</v>
      </c>
      <c r="AK238" s="10" t="s">
        <v>84</v>
      </c>
      <c r="AL238" s="10" t="s">
        <v>85</v>
      </c>
      <c r="AM238" s="9" t="s">
        <v>116</v>
      </c>
      <c r="AN238" s="9" t="s">
        <v>138</v>
      </c>
      <c r="AO238" s="9" t="s">
        <v>465</v>
      </c>
      <c r="AP238" s="9" t="s">
        <v>466</v>
      </c>
      <c r="AQ238" s="9" t="s">
        <v>90</v>
      </c>
      <c r="AR238" s="9" t="s">
        <v>467</v>
      </c>
      <c r="AS238" s="12" t="s">
        <v>92</v>
      </c>
      <c r="AT238" s="9">
        <v>29.64</v>
      </c>
      <c r="AU238" s="12" t="s">
        <v>93</v>
      </c>
      <c r="AV238" s="12" t="s">
        <v>94</v>
      </c>
      <c r="AW238" s="9" t="s">
        <v>95</v>
      </c>
      <c r="AX238" s="10" t="s">
        <v>96</v>
      </c>
      <c r="AY238" s="16" t="s">
        <v>1289</v>
      </c>
      <c r="AZ238" s="10" t="s">
        <v>98</v>
      </c>
      <c r="BA238" s="9" t="s">
        <v>1290</v>
      </c>
      <c r="BB238" s="10" t="s">
        <v>100</v>
      </c>
      <c r="BC238" s="9" t="s">
        <v>1291</v>
      </c>
      <c r="BD238" s="9" t="s">
        <v>102</v>
      </c>
      <c r="BE238" s="9" t="s">
        <v>103</v>
      </c>
      <c r="BF238" s="10" t="s">
        <v>67</v>
      </c>
      <c r="BG238" s="10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</row>
    <row r="239" spans="1:133" ht="13.5" customHeight="1" x14ac:dyDescent="0.35">
      <c r="A239" s="9"/>
      <c r="B239" s="10" t="s">
        <v>59</v>
      </c>
      <c r="C239" s="10" t="s">
        <v>60</v>
      </c>
      <c r="D239" s="10" t="s">
        <v>61</v>
      </c>
      <c r="E239" s="10" t="s">
        <v>62</v>
      </c>
      <c r="F239" s="11" t="s">
        <v>1292</v>
      </c>
      <c r="G239" s="10" t="s">
        <v>64</v>
      </c>
      <c r="H239" s="10" t="s">
        <v>65</v>
      </c>
      <c r="I239" s="10" t="s">
        <v>1293</v>
      </c>
      <c r="J239" s="10" t="s">
        <v>67</v>
      </c>
      <c r="K239" s="10">
        <v>1</v>
      </c>
      <c r="L239" s="12" t="s">
        <v>68</v>
      </c>
      <c r="M239" s="10" t="s">
        <v>69</v>
      </c>
      <c r="N239" s="10" t="s">
        <v>70</v>
      </c>
      <c r="O239" s="13" t="s">
        <v>1172</v>
      </c>
      <c r="P239" s="14" t="s">
        <v>172</v>
      </c>
      <c r="Q239" s="10" t="s">
        <v>73</v>
      </c>
      <c r="R239" s="10" t="s">
        <v>74</v>
      </c>
      <c r="S239" s="10" t="s">
        <v>75</v>
      </c>
      <c r="T239" s="10" t="s">
        <v>76</v>
      </c>
      <c r="U239" s="9" t="s">
        <v>77</v>
      </c>
      <c r="V239" s="9" t="s">
        <v>78</v>
      </c>
      <c r="W239" s="9">
        <v>88</v>
      </c>
      <c r="X239" s="9"/>
      <c r="Y239" s="9">
        <v>1.6592499999999999</v>
      </c>
      <c r="Z239" s="9">
        <v>-78.148570000000007</v>
      </c>
      <c r="AA239" s="10" t="s">
        <v>79</v>
      </c>
      <c r="AB239" s="10" t="s">
        <v>80</v>
      </c>
      <c r="AC239" s="9"/>
      <c r="AD239" s="9"/>
      <c r="AE239" s="10" t="s">
        <v>80</v>
      </c>
      <c r="AF239" s="10" t="s">
        <v>81</v>
      </c>
      <c r="AG239" s="10" t="s">
        <v>67</v>
      </c>
      <c r="AH239" s="13" t="s">
        <v>1172</v>
      </c>
      <c r="AI239" s="9" t="s">
        <v>1294</v>
      </c>
      <c r="AJ239" s="10" t="s">
        <v>83</v>
      </c>
      <c r="AK239" s="10" t="s">
        <v>84</v>
      </c>
      <c r="AL239" s="10" t="s">
        <v>85</v>
      </c>
      <c r="AM239" s="9" t="s">
        <v>1216</v>
      </c>
      <c r="AN239" s="9" t="s">
        <v>1295</v>
      </c>
      <c r="AO239" s="9" t="s">
        <v>1296</v>
      </c>
      <c r="AP239" s="9" t="s">
        <v>1297</v>
      </c>
      <c r="AQ239" s="9" t="s">
        <v>90</v>
      </c>
      <c r="AR239" s="9" t="s">
        <v>166</v>
      </c>
      <c r="AS239" s="12" t="s">
        <v>92</v>
      </c>
      <c r="AT239" s="9">
        <v>36.909999999999997</v>
      </c>
      <c r="AU239" s="12" t="s">
        <v>93</v>
      </c>
      <c r="AV239" s="12" t="s">
        <v>94</v>
      </c>
      <c r="AW239" s="9" t="s">
        <v>95</v>
      </c>
      <c r="AX239" s="10" t="s">
        <v>96</v>
      </c>
      <c r="AY239" s="16" t="s">
        <v>1046</v>
      </c>
      <c r="AZ239" s="10" t="s">
        <v>98</v>
      </c>
      <c r="BA239" s="9" t="s">
        <v>1298</v>
      </c>
      <c r="BB239" s="10" t="s">
        <v>100</v>
      </c>
      <c r="BC239" s="9" t="s">
        <v>1299</v>
      </c>
      <c r="BD239" s="9" t="s">
        <v>102</v>
      </c>
      <c r="BE239" s="9" t="s">
        <v>103</v>
      </c>
      <c r="BF239" s="10" t="s">
        <v>67</v>
      </c>
      <c r="BG239" s="10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</row>
    <row r="240" spans="1:133" ht="13.5" customHeight="1" x14ac:dyDescent="0.35">
      <c r="A240" s="9"/>
      <c r="B240" s="10" t="s">
        <v>59</v>
      </c>
      <c r="C240" s="10" t="s">
        <v>60</v>
      </c>
      <c r="D240" s="10" t="s">
        <v>61</v>
      </c>
      <c r="E240" s="10" t="s">
        <v>62</v>
      </c>
      <c r="F240" s="11" t="s">
        <v>1300</v>
      </c>
      <c r="G240" s="10" t="s">
        <v>64</v>
      </c>
      <c r="H240" s="10" t="s">
        <v>65</v>
      </c>
      <c r="I240" s="10" t="s">
        <v>1301</v>
      </c>
      <c r="J240" s="10" t="s">
        <v>67</v>
      </c>
      <c r="K240" s="10">
        <v>1</v>
      </c>
      <c r="L240" s="12" t="s">
        <v>68</v>
      </c>
      <c r="M240" s="10" t="s">
        <v>69</v>
      </c>
      <c r="N240" s="10" t="s">
        <v>70</v>
      </c>
      <c r="O240" s="13" t="s">
        <v>1172</v>
      </c>
      <c r="P240" s="14" t="s">
        <v>223</v>
      </c>
      <c r="Q240" s="10" t="s">
        <v>73</v>
      </c>
      <c r="R240" s="10" t="s">
        <v>74</v>
      </c>
      <c r="S240" s="10" t="s">
        <v>75</v>
      </c>
      <c r="T240" s="10" t="s">
        <v>76</v>
      </c>
      <c r="U240" s="9" t="s">
        <v>77</v>
      </c>
      <c r="V240" s="9" t="s">
        <v>78</v>
      </c>
      <c r="W240" s="9">
        <v>124</v>
      </c>
      <c r="X240" s="9"/>
      <c r="Y240" s="9">
        <v>1.65954</v>
      </c>
      <c r="Z240" s="9">
        <v>-78.146680000000003</v>
      </c>
      <c r="AA240" s="10" t="s">
        <v>79</v>
      </c>
      <c r="AB240" s="10" t="s">
        <v>80</v>
      </c>
      <c r="AC240" s="9"/>
      <c r="AD240" s="9"/>
      <c r="AE240" s="10" t="s">
        <v>80</v>
      </c>
      <c r="AF240" s="10" t="s">
        <v>81</v>
      </c>
      <c r="AG240" s="10" t="s">
        <v>67</v>
      </c>
      <c r="AH240" s="13" t="s">
        <v>1172</v>
      </c>
      <c r="AI240" s="9" t="s">
        <v>511</v>
      </c>
      <c r="AJ240" s="10" t="s">
        <v>83</v>
      </c>
      <c r="AK240" s="10" t="s">
        <v>84</v>
      </c>
      <c r="AL240" s="10" t="s">
        <v>85</v>
      </c>
      <c r="AM240" s="9" t="s">
        <v>116</v>
      </c>
      <c r="AN240" s="9" t="s">
        <v>138</v>
      </c>
      <c r="AO240" s="9" t="s">
        <v>512</v>
      </c>
      <c r="AP240" s="9" t="s">
        <v>513</v>
      </c>
      <c r="AQ240" s="9" t="s">
        <v>90</v>
      </c>
      <c r="AR240" s="9" t="s">
        <v>514</v>
      </c>
      <c r="AS240" s="12" t="s">
        <v>92</v>
      </c>
      <c r="AT240" s="9">
        <v>20.37</v>
      </c>
      <c r="AU240" s="12" t="s">
        <v>93</v>
      </c>
      <c r="AV240" s="12" t="s">
        <v>94</v>
      </c>
      <c r="AW240" s="9" t="s">
        <v>95</v>
      </c>
      <c r="AX240" s="10" t="s">
        <v>96</v>
      </c>
      <c r="AY240" s="9" t="s">
        <v>131</v>
      </c>
      <c r="AZ240" s="10" t="s">
        <v>98</v>
      </c>
      <c r="BA240" s="9" t="s">
        <v>1302</v>
      </c>
      <c r="BB240" s="10" t="s">
        <v>100</v>
      </c>
      <c r="BC240" s="9" t="s">
        <v>1303</v>
      </c>
      <c r="BD240" s="9" t="s">
        <v>102</v>
      </c>
      <c r="BE240" s="9" t="s">
        <v>103</v>
      </c>
      <c r="BF240" s="10" t="s">
        <v>67</v>
      </c>
      <c r="BG240" s="10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</row>
    <row r="241" spans="1:133" ht="13.5" customHeight="1" x14ac:dyDescent="0.35">
      <c r="A241" s="9"/>
      <c r="B241" s="10" t="s">
        <v>59</v>
      </c>
      <c r="C241" s="10" t="s">
        <v>60</v>
      </c>
      <c r="D241" s="10" t="s">
        <v>61</v>
      </c>
      <c r="E241" s="10" t="s">
        <v>62</v>
      </c>
      <c r="F241" s="11" t="s">
        <v>1304</v>
      </c>
      <c r="G241" s="10" t="s">
        <v>64</v>
      </c>
      <c r="H241" s="10" t="s">
        <v>65</v>
      </c>
      <c r="I241" s="10" t="s">
        <v>1305</v>
      </c>
      <c r="J241" s="10" t="s">
        <v>67</v>
      </c>
      <c r="K241" s="10">
        <v>1</v>
      </c>
      <c r="L241" s="12" t="s">
        <v>68</v>
      </c>
      <c r="M241" s="10" t="s">
        <v>69</v>
      </c>
      <c r="N241" s="10" t="s">
        <v>70</v>
      </c>
      <c r="O241" s="13" t="s">
        <v>1172</v>
      </c>
      <c r="P241" s="14" t="s">
        <v>172</v>
      </c>
      <c r="Q241" s="10" t="s">
        <v>73</v>
      </c>
      <c r="R241" s="10" t="s">
        <v>74</v>
      </c>
      <c r="S241" s="10" t="s">
        <v>75</v>
      </c>
      <c r="T241" s="10" t="s">
        <v>76</v>
      </c>
      <c r="U241" s="9" t="s">
        <v>77</v>
      </c>
      <c r="V241" s="9" t="s">
        <v>78</v>
      </c>
      <c r="W241" s="9">
        <v>89</v>
      </c>
      <c r="X241" s="9"/>
      <c r="Y241" s="9">
        <v>1.65924</v>
      </c>
      <c r="Z241" s="9">
        <v>-78.14837</v>
      </c>
      <c r="AA241" s="10" t="s">
        <v>79</v>
      </c>
      <c r="AB241" s="10" t="s">
        <v>80</v>
      </c>
      <c r="AC241" s="9"/>
      <c r="AD241" s="9"/>
      <c r="AE241" s="10" t="s">
        <v>80</v>
      </c>
      <c r="AF241" s="10" t="s">
        <v>81</v>
      </c>
      <c r="AG241" s="10" t="s">
        <v>67</v>
      </c>
      <c r="AH241" s="13" t="s">
        <v>1172</v>
      </c>
      <c r="AI241" s="9" t="s">
        <v>1294</v>
      </c>
      <c r="AJ241" s="10" t="s">
        <v>83</v>
      </c>
      <c r="AK241" s="10" t="s">
        <v>84</v>
      </c>
      <c r="AL241" s="10" t="s">
        <v>85</v>
      </c>
      <c r="AM241" s="9" t="s">
        <v>1216</v>
      </c>
      <c r="AN241" s="9" t="s">
        <v>1295</v>
      </c>
      <c r="AO241" s="9" t="s">
        <v>1296</v>
      </c>
      <c r="AP241" s="9" t="s">
        <v>1297</v>
      </c>
      <c r="AQ241" s="9" t="s">
        <v>90</v>
      </c>
      <c r="AR241" s="9" t="s">
        <v>166</v>
      </c>
      <c r="AS241" s="12" t="s">
        <v>92</v>
      </c>
      <c r="AT241" s="9">
        <v>41.6</v>
      </c>
      <c r="AU241" s="12" t="s">
        <v>93</v>
      </c>
      <c r="AV241" s="12" t="s">
        <v>94</v>
      </c>
      <c r="AW241" s="9" t="s">
        <v>308</v>
      </c>
      <c r="AX241" s="10" t="s">
        <v>96</v>
      </c>
      <c r="AY241" s="16" t="s">
        <v>1046</v>
      </c>
      <c r="AZ241" s="10" t="s">
        <v>98</v>
      </c>
      <c r="BA241" s="9" t="s">
        <v>1306</v>
      </c>
      <c r="BB241" s="10" t="s">
        <v>100</v>
      </c>
      <c r="BC241" s="9" t="s">
        <v>1307</v>
      </c>
      <c r="BD241" s="9" t="s">
        <v>102</v>
      </c>
      <c r="BE241" s="9" t="s">
        <v>103</v>
      </c>
      <c r="BF241" s="10" t="s">
        <v>67</v>
      </c>
      <c r="BG241" s="10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</row>
    <row r="242" spans="1:133" ht="13.5" customHeight="1" x14ac:dyDescent="0.35">
      <c r="A242" s="9"/>
      <c r="B242" s="10" t="s">
        <v>59</v>
      </c>
      <c r="C242" s="10" t="s">
        <v>60</v>
      </c>
      <c r="D242" s="10" t="s">
        <v>61</v>
      </c>
      <c r="E242" s="10" t="s">
        <v>62</v>
      </c>
      <c r="F242" s="11" t="s">
        <v>1308</v>
      </c>
      <c r="G242" s="10" t="s">
        <v>64</v>
      </c>
      <c r="H242" s="10" t="s">
        <v>65</v>
      </c>
      <c r="I242" s="10" t="s">
        <v>1309</v>
      </c>
      <c r="J242" s="10" t="s">
        <v>67</v>
      </c>
      <c r="K242" s="10">
        <v>1</v>
      </c>
      <c r="L242" s="12" t="s">
        <v>68</v>
      </c>
      <c r="M242" s="10" t="s">
        <v>69</v>
      </c>
      <c r="N242" s="10" t="s">
        <v>70</v>
      </c>
      <c r="O242" s="13" t="s">
        <v>1310</v>
      </c>
      <c r="P242" s="14" t="s">
        <v>1311</v>
      </c>
      <c r="Q242" s="10" t="s">
        <v>73</v>
      </c>
      <c r="R242" s="10" t="s">
        <v>74</v>
      </c>
      <c r="S242" s="10" t="s">
        <v>75</v>
      </c>
      <c r="T242" s="10" t="s">
        <v>76</v>
      </c>
      <c r="U242" s="9" t="s">
        <v>77</v>
      </c>
      <c r="V242" s="9" t="s">
        <v>1312</v>
      </c>
      <c r="W242" s="9">
        <v>247</v>
      </c>
      <c r="X242" s="9"/>
      <c r="Y242" s="9">
        <v>1.60928</v>
      </c>
      <c r="Z242" s="9">
        <v>-78.078370000000007</v>
      </c>
      <c r="AA242" s="10" t="s">
        <v>79</v>
      </c>
      <c r="AB242" s="10" t="s">
        <v>80</v>
      </c>
      <c r="AC242" s="9"/>
      <c r="AD242" s="9"/>
      <c r="AE242" s="10" t="s">
        <v>80</v>
      </c>
      <c r="AF242" s="10" t="s">
        <v>81</v>
      </c>
      <c r="AG242" s="10" t="s">
        <v>67</v>
      </c>
      <c r="AH242" s="13" t="s">
        <v>1310</v>
      </c>
      <c r="AI242" s="9" t="s">
        <v>321</v>
      </c>
      <c r="AJ242" s="10" t="s">
        <v>83</v>
      </c>
      <c r="AK242" s="10" t="s">
        <v>84</v>
      </c>
      <c r="AL242" s="10" t="s">
        <v>85</v>
      </c>
      <c r="AM242" s="9" t="s">
        <v>86</v>
      </c>
      <c r="AN242" s="9" t="s">
        <v>87</v>
      </c>
      <c r="AO242" s="9" t="s">
        <v>322</v>
      </c>
      <c r="AP242" s="9" t="s">
        <v>323</v>
      </c>
      <c r="AQ242" s="9" t="s">
        <v>90</v>
      </c>
      <c r="AR242" s="9" t="s">
        <v>324</v>
      </c>
      <c r="AS242" s="12" t="s">
        <v>92</v>
      </c>
      <c r="AT242" s="9">
        <v>6.33</v>
      </c>
      <c r="AU242" s="12" t="s">
        <v>93</v>
      </c>
      <c r="AV242" s="12" t="s">
        <v>94</v>
      </c>
      <c r="AW242" s="9" t="s">
        <v>95</v>
      </c>
      <c r="AX242" s="10" t="s">
        <v>96</v>
      </c>
      <c r="AY242" s="9" t="s">
        <v>438</v>
      </c>
      <c r="AZ242" s="10" t="s">
        <v>98</v>
      </c>
      <c r="BA242" s="9" t="s">
        <v>1313</v>
      </c>
      <c r="BB242" s="10" t="s">
        <v>100</v>
      </c>
      <c r="BC242" s="9" t="s">
        <v>1314</v>
      </c>
      <c r="BD242" s="9" t="s">
        <v>102</v>
      </c>
      <c r="BE242" s="9" t="s">
        <v>103</v>
      </c>
      <c r="BF242" s="10" t="s">
        <v>67</v>
      </c>
      <c r="BG242" s="10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</row>
    <row r="243" spans="1:133" ht="13.5" customHeight="1" x14ac:dyDescent="0.35">
      <c r="A243" s="9"/>
      <c r="B243" s="10" t="s">
        <v>59</v>
      </c>
      <c r="C243" s="10" t="s">
        <v>60</v>
      </c>
      <c r="D243" s="10" t="s">
        <v>61</v>
      </c>
      <c r="E243" s="10" t="s">
        <v>62</v>
      </c>
      <c r="F243" s="11" t="s">
        <v>1315</v>
      </c>
      <c r="G243" s="10" t="s">
        <v>64</v>
      </c>
      <c r="H243" s="10" t="s">
        <v>65</v>
      </c>
      <c r="I243" s="10" t="s">
        <v>1316</v>
      </c>
      <c r="J243" s="10" t="s">
        <v>67</v>
      </c>
      <c r="K243" s="10">
        <v>1</v>
      </c>
      <c r="L243" s="12" t="s">
        <v>68</v>
      </c>
      <c r="M243" s="10" t="s">
        <v>69</v>
      </c>
      <c r="N243" s="10" t="s">
        <v>70</v>
      </c>
      <c r="O243" s="13" t="s">
        <v>1310</v>
      </c>
      <c r="P243" s="14" t="s">
        <v>1311</v>
      </c>
      <c r="Q243" s="10" t="s">
        <v>73</v>
      </c>
      <c r="R243" s="10" t="s">
        <v>74</v>
      </c>
      <c r="S243" s="10" t="s">
        <v>75</v>
      </c>
      <c r="T243" s="10" t="s">
        <v>76</v>
      </c>
      <c r="U243" s="9" t="s">
        <v>77</v>
      </c>
      <c r="V243" s="9" t="s">
        <v>1312</v>
      </c>
      <c r="W243" s="9">
        <v>247</v>
      </c>
      <c r="X243" s="9"/>
      <c r="Y243" s="9">
        <v>1.60928</v>
      </c>
      <c r="Z243" s="9">
        <v>-78.078370000000007</v>
      </c>
      <c r="AA243" s="10" t="s">
        <v>79</v>
      </c>
      <c r="AB243" s="10" t="s">
        <v>80</v>
      </c>
      <c r="AC243" s="9"/>
      <c r="AD243" s="9"/>
      <c r="AE243" s="10" t="s">
        <v>80</v>
      </c>
      <c r="AF243" s="10" t="s">
        <v>81</v>
      </c>
      <c r="AG243" s="10" t="s">
        <v>67</v>
      </c>
      <c r="AH243" s="13" t="s">
        <v>1310</v>
      </c>
      <c r="AI243" s="9" t="s">
        <v>341</v>
      </c>
      <c r="AJ243" s="10" t="s">
        <v>83</v>
      </c>
      <c r="AK243" s="10" t="s">
        <v>84</v>
      </c>
      <c r="AL243" s="10" t="s">
        <v>85</v>
      </c>
      <c r="AM243" s="9" t="s">
        <v>86</v>
      </c>
      <c r="AN243" s="9" t="s">
        <v>87</v>
      </c>
      <c r="AO243" s="9" t="s">
        <v>240</v>
      </c>
      <c r="AP243" s="9" t="s">
        <v>342</v>
      </c>
      <c r="AQ243" s="9" t="s">
        <v>90</v>
      </c>
      <c r="AR243" s="9" t="s">
        <v>343</v>
      </c>
      <c r="AS243" s="12" t="s">
        <v>92</v>
      </c>
      <c r="AT243" s="9">
        <v>2.39</v>
      </c>
      <c r="AU243" s="12" t="s">
        <v>93</v>
      </c>
      <c r="AV243" s="12" t="s">
        <v>94</v>
      </c>
      <c r="AW243" s="9" t="s">
        <v>95</v>
      </c>
      <c r="AX243" s="10" t="s">
        <v>96</v>
      </c>
      <c r="AY243" s="9" t="s">
        <v>438</v>
      </c>
      <c r="AZ243" s="10" t="s">
        <v>98</v>
      </c>
      <c r="BA243" s="9" t="s">
        <v>1313</v>
      </c>
      <c r="BB243" s="10" t="s">
        <v>100</v>
      </c>
      <c r="BC243" s="9" t="s">
        <v>1317</v>
      </c>
      <c r="BD243" s="9" t="s">
        <v>102</v>
      </c>
      <c r="BE243" s="9" t="s">
        <v>103</v>
      </c>
      <c r="BF243" s="10" t="s">
        <v>67</v>
      </c>
      <c r="BG243" s="10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</row>
    <row r="244" spans="1:133" ht="13.5" customHeight="1" x14ac:dyDescent="0.35">
      <c r="A244" s="9"/>
      <c r="B244" s="10" t="s">
        <v>59</v>
      </c>
      <c r="C244" s="10" t="s">
        <v>60</v>
      </c>
      <c r="D244" s="10" t="s">
        <v>61</v>
      </c>
      <c r="E244" s="10" t="s">
        <v>62</v>
      </c>
      <c r="F244" s="11" t="s">
        <v>1318</v>
      </c>
      <c r="G244" s="10" t="s">
        <v>64</v>
      </c>
      <c r="H244" s="10" t="s">
        <v>65</v>
      </c>
      <c r="I244" s="10" t="s">
        <v>1319</v>
      </c>
      <c r="J244" s="10" t="s">
        <v>67</v>
      </c>
      <c r="K244" s="10">
        <v>1</v>
      </c>
      <c r="L244" s="12" t="s">
        <v>68</v>
      </c>
      <c r="M244" s="10" t="s">
        <v>69</v>
      </c>
      <c r="N244" s="10" t="s">
        <v>70</v>
      </c>
      <c r="O244" s="13" t="s">
        <v>1310</v>
      </c>
      <c r="P244" s="14" t="s">
        <v>1311</v>
      </c>
      <c r="Q244" s="10" t="s">
        <v>73</v>
      </c>
      <c r="R244" s="10" t="s">
        <v>74</v>
      </c>
      <c r="S244" s="10" t="s">
        <v>75</v>
      </c>
      <c r="T244" s="10" t="s">
        <v>76</v>
      </c>
      <c r="U244" s="9" t="s">
        <v>77</v>
      </c>
      <c r="V244" s="9" t="s">
        <v>1312</v>
      </c>
      <c r="W244" s="9">
        <v>247</v>
      </c>
      <c r="X244" s="9"/>
      <c r="Y244" s="9">
        <v>1.60928</v>
      </c>
      <c r="Z244" s="9">
        <v>-78.078370000000007</v>
      </c>
      <c r="AA244" s="10" t="s">
        <v>79</v>
      </c>
      <c r="AB244" s="10" t="s">
        <v>80</v>
      </c>
      <c r="AC244" s="9"/>
      <c r="AD244" s="9"/>
      <c r="AE244" s="10" t="s">
        <v>80</v>
      </c>
      <c r="AF244" s="10" t="s">
        <v>81</v>
      </c>
      <c r="AG244" s="10" t="s">
        <v>67</v>
      </c>
      <c r="AH244" s="13" t="s">
        <v>1310</v>
      </c>
      <c r="AI244" s="9" t="s">
        <v>239</v>
      </c>
      <c r="AJ244" s="10" t="s">
        <v>83</v>
      </c>
      <c r="AK244" s="10" t="s">
        <v>84</v>
      </c>
      <c r="AL244" s="10" t="s">
        <v>85</v>
      </c>
      <c r="AM244" s="9" t="s">
        <v>86</v>
      </c>
      <c r="AN244" s="9" t="s">
        <v>87</v>
      </c>
      <c r="AO244" s="9" t="s">
        <v>240</v>
      </c>
      <c r="AP244" s="9" t="s">
        <v>241</v>
      </c>
      <c r="AQ244" s="9" t="s">
        <v>90</v>
      </c>
      <c r="AR244" s="9" t="s">
        <v>242</v>
      </c>
      <c r="AS244" s="12" t="s">
        <v>92</v>
      </c>
      <c r="AT244" s="9">
        <v>5.19</v>
      </c>
      <c r="AU244" s="12" t="s">
        <v>93</v>
      </c>
      <c r="AV244" s="12" t="s">
        <v>94</v>
      </c>
      <c r="AW244" s="9" t="s">
        <v>95</v>
      </c>
      <c r="AX244" s="10" t="s">
        <v>96</v>
      </c>
      <c r="AY244" s="9" t="s">
        <v>438</v>
      </c>
      <c r="AZ244" s="10" t="s">
        <v>98</v>
      </c>
      <c r="BA244" s="9" t="s">
        <v>1320</v>
      </c>
      <c r="BB244" s="10" t="s">
        <v>100</v>
      </c>
      <c r="BC244" s="9" t="s">
        <v>1321</v>
      </c>
      <c r="BD244" s="9" t="s">
        <v>102</v>
      </c>
      <c r="BE244" s="9" t="s">
        <v>103</v>
      </c>
      <c r="BF244" s="10" t="s">
        <v>67</v>
      </c>
      <c r="BG244" s="10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</row>
    <row r="245" spans="1:133" ht="13.5" customHeight="1" x14ac:dyDescent="0.35">
      <c r="A245" s="9"/>
      <c r="B245" s="10" t="s">
        <v>59</v>
      </c>
      <c r="C245" s="10" t="s">
        <v>60</v>
      </c>
      <c r="D245" s="10" t="s">
        <v>61</v>
      </c>
      <c r="E245" s="10" t="s">
        <v>62</v>
      </c>
      <c r="F245" s="11" t="s">
        <v>1322</v>
      </c>
      <c r="G245" s="10" t="s">
        <v>64</v>
      </c>
      <c r="H245" s="10" t="s">
        <v>65</v>
      </c>
      <c r="I245" s="10" t="s">
        <v>1323</v>
      </c>
      <c r="J245" s="10" t="s">
        <v>67</v>
      </c>
      <c r="K245" s="10">
        <v>1</v>
      </c>
      <c r="L245" s="12" t="s">
        <v>68</v>
      </c>
      <c r="M245" s="10" t="s">
        <v>69</v>
      </c>
      <c r="N245" s="10" t="s">
        <v>70</v>
      </c>
      <c r="O245" s="13" t="s">
        <v>1310</v>
      </c>
      <c r="P245" s="14" t="s">
        <v>1324</v>
      </c>
      <c r="Q245" s="10" t="s">
        <v>73</v>
      </c>
      <c r="R245" s="10" t="s">
        <v>74</v>
      </c>
      <c r="S245" s="10" t="s">
        <v>75</v>
      </c>
      <c r="T245" s="10" t="s">
        <v>76</v>
      </c>
      <c r="U245" s="9" t="s">
        <v>77</v>
      </c>
      <c r="V245" s="9" t="s">
        <v>1312</v>
      </c>
      <c r="W245" s="9">
        <v>220</v>
      </c>
      <c r="X245" s="9"/>
      <c r="Y245" s="9">
        <v>1.6107499999999999</v>
      </c>
      <c r="Z245" s="9">
        <v>-78.075599999999994</v>
      </c>
      <c r="AA245" s="10" t="s">
        <v>79</v>
      </c>
      <c r="AB245" s="10" t="s">
        <v>80</v>
      </c>
      <c r="AC245" s="9"/>
      <c r="AD245" s="9"/>
      <c r="AE245" s="10" t="s">
        <v>80</v>
      </c>
      <c r="AF245" s="10" t="s">
        <v>81</v>
      </c>
      <c r="AG245" s="10" t="s">
        <v>67</v>
      </c>
      <c r="AH245" s="13" t="s">
        <v>1310</v>
      </c>
      <c r="AI245" s="9" t="s">
        <v>239</v>
      </c>
      <c r="AJ245" s="10" t="s">
        <v>83</v>
      </c>
      <c r="AK245" s="10" t="s">
        <v>84</v>
      </c>
      <c r="AL245" s="10" t="s">
        <v>85</v>
      </c>
      <c r="AM245" s="9" t="s">
        <v>86</v>
      </c>
      <c r="AN245" s="9" t="s">
        <v>87</v>
      </c>
      <c r="AO245" s="9" t="s">
        <v>240</v>
      </c>
      <c r="AP245" s="9" t="s">
        <v>241</v>
      </c>
      <c r="AQ245" s="9" t="s">
        <v>90</v>
      </c>
      <c r="AR245" s="9" t="s">
        <v>242</v>
      </c>
      <c r="AS245" s="12" t="s">
        <v>92</v>
      </c>
      <c r="AT245" s="9">
        <v>4.97</v>
      </c>
      <c r="AU245" s="12" t="s">
        <v>93</v>
      </c>
      <c r="AV245" s="12" t="s">
        <v>94</v>
      </c>
      <c r="AW245" s="9" t="s">
        <v>308</v>
      </c>
      <c r="AX245" s="10" t="s">
        <v>96</v>
      </c>
      <c r="AY245" s="9" t="s">
        <v>438</v>
      </c>
      <c r="AZ245" s="10" t="s">
        <v>98</v>
      </c>
      <c r="BA245" s="9" t="s">
        <v>1325</v>
      </c>
      <c r="BB245" s="10" t="s">
        <v>100</v>
      </c>
      <c r="BC245" s="9" t="s">
        <v>1326</v>
      </c>
      <c r="BD245" s="9" t="s">
        <v>102</v>
      </c>
      <c r="BE245" s="9" t="s">
        <v>103</v>
      </c>
      <c r="BF245" s="10" t="s">
        <v>67</v>
      </c>
      <c r="BG245" s="10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</row>
    <row r="246" spans="1:133" ht="13.5" customHeight="1" x14ac:dyDescent="0.35">
      <c r="A246" s="9"/>
      <c r="B246" s="10" t="s">
        <v>59</v>
      </c>
      <c r="C246" s="10" t="s">
        <v>60</v>
      </c>
      <c r="D246" s="10" t="s">
        <v>61</v>
      </c>
      <c r="E246" s="10" t="s">
        <v>62</v>
      </c>
      <c r="F246" s="11" t="s">
        <v>1327</v>
      </c>
      <c r="G246" s="10" t="s">
        <v>64</v>
      </c>
      <c r="H246" s="10" t="s">
        <v>65</v>
      </c>
      <c r="I246" s="10" t="s">
        <v>1328</v>
      </c>
      <c r="J246" s="10" t="s">
        <v>67</v>
      </c>
      <c r="K246" s="10">
        <v>1</v>
      </c>
      <c r="L246" s="12" t="s">
        <v>68</v>
      </c>
      <c r="M246" s="10" t="s">
        <v>69</v>
      </c>
      <c r="N246" s="10" t="s">
        <v>70</v>
      </c>
      <c r="O246" s="13" t="s">
        <v>1310</v>
      </c>
      <c r="P246" s="14" t="s">
        <v>1324</v>
      </c>
      <c r="Q246" s="10" t="s">
        <v>73</v>
      </c>
      <c r="R246" s="10" t="s">
        <v>74</v>
      </c>
      <c r="S246" s="10" t="s">
        <v>75</v>
      </c>
      <c r="T246" s="10" t="s">
        <v>76</v>
      </c>
      <c r="U246" s="9" t="s">
        <v>77</v>
      </c>
      <c r="V246" s="9" t="s">
        <v>1312</v>
      </c>
      <c r="W246" s="9">
        <v>233</v>
      </c>
      <c r="X246" s="9"/>
      <c r="Y246" s="9">
        <v>1.6106400000000001</v>
      </c>
      <c r="Z246" s="9">
        <v>-78.076099999999997</v>
      </c>
      <c r="AA246" s="10" t="s">
        <v>79</v>
      </c>
      <c r="AB246" s="10" t="s">
        <v>80</v>
      </c>
      <c r="AC246" s="9"/>
      <c r="AD246" s="9"/>
      <c r="AE246" s="10" t="s">
        <v>80</v>
      </c>
      <c r="AF246" s="10" t="s">
        <v>81</v>
      </c>
      <c r="AG246" s="10" t="s">
        <v>67</v>
      </c>
      <c r="AH246" s="13" t="s">
        <v>1310</v>
      </c>
      <c r="AI246" s="9" t="s">
        <v>239</v>
      </c>
      <c r="AJ246" s="10" t="s">
        <v>83</v>
      </c>
      <c r="AK246" s="10" t="s">
        <v>84</v>
      </c>
      <c r="AL246" s="10" t="s">
        <v>85</v>
      </c>
      <c r="AM246" s="9" t="s">
        <v>86</v>
      </c>
      <c r="AN246" s="9" t="s">
        <v>87</v>
      </c>
      <c r="AO246" s="9" t="s">
        <v>240</v>
      </c>
      <c r="AP246" s="9" t="s">
        <v>241</v>
      </c>
      <c r="AQ246" s="9" t="s">
        <v>90</v>
      </c>
      <c r="AR246" s="9" t="s">
        <v>242</v>
      </c>
      <c r="AS246" s="12" t="s">
        <v>92</v>
      </c>
      <c r="AT246" s="9">
        <v>5.2</v>
      </c>
      <c r="AU246" s="12" t="s">
        <v>93</v>
      </c>
      <c r="AV246" s="12" t="s">
        <v>94</v>
      </c>
      <c r="AW246" s="9" t="s">
        <v>95</v>
      </c>
      <c r="AX246" s="10" t="s">
        <v>96</v>
      </c>
      <c r="AY246" s="9" t="s">
        <v>438</v>
      </c>
      <c r="AZ246" s="10" t="s">
        <v>98</v>
      </c>
      <c r="BA246" s="9" t="s">
        <v>1329</v>
      </c>
      <c r="BB246" s="10" t="s">
        <v>100</v>
      </c>
      <c r="BC246" s="9" t="s">
        <v>1330</v>
      </c>
      <c r="BD246" s="9" t="s">
        <v>102</v>
      </c>
      <c r="BE246" s="9" t="s">
        <v>103</v>
      </c>
      <c r="BF246" s="10" t="s">
        <v>67</v>
      </c>
      <c r="BG246" s="10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</row>
    <row r="247" spans="1:133" ht="13.5" customHeight="1" x14ac:dyDescent="0.35">
      <c r="A247" s="9"/>
      <c r="B247" s="10" t="s">
        <v>59</v>
      </c>
      <c r="C247" s="10" t="s">
        <v>60</v>
      </c>
      <c r="D247" s="10" t="s">
        <v>61</v>
      </c>
      <c r="E247" s="10" t="s">
        <v>62</v>
      </c>
      <c r="F247" s="11" t="s">
        <v>1331</v>
      </c>
      <c r="G247" s="10" t="s">
        <v>64</v>
      </c>
      <c r="H247" s="10" t="s">
        <v>65</v>
      </c>
      <c r="I247" s="10" t="s">
        <v>1332</v>
      </c>
      <c r="J247" s="10" t="s">
        <v>67</v>
      </c>
      <c r="K247" s="10">
        <v>1</v>
      </c>
      <c r="L247" s="12" t="s">
        <v>68</v>
      </c>
      <c r="M247" s="10" t="s">
        <v>69</v>
      </c>
      <c r="N247" s="10" t="s">
        <v>70</v>
      </c>
      <c r="O247" s="13" t="s">
        <v>1310</v>
      </c>
      <c r="P247" s="14" t="s">
        <v>1324</v>
      </c>
      <c r="Q247" s="10" t="s">
        <v>73</v>
      </c>
      <c r="R247" s="10" t="s">
        <v>74</v>
      </c>
      <c r="S247" s="10" t="s">
        <v>75</v>
      </c>
      <c r="T247" s="10" t="s">
        <v>76</v>
      </c>
      <c r="U247" s="9" t="s">
        <v>77</v>
      </c>
      <c r="V247" s="9" t="s">
        <v>1312</v>
      </c>
      <c r="W247" s="9">
        <v>221</v>
      </c>
      <c r="X247" s="9"/>
      <c r="Y247" s="9">
        <v>1.61073</v>
      </c>
      <c r="Z247" s="9">
        <v>-78.075729999999993</v>
      </c>
      <c r="AA247" s="10" t="s">
        <v>79</v>
      </c>
      <c r="AB247" s="10" t="s">
        <v>80</v>
      </c>
      <c r="AC247" s="9"/>
      <c r="AD247" s="9"/>
      <c r="AE247" s="10" t="s">
        <v>80</v>
      </c>
      <c r="AF247" s="10" t="s">
        <v>81</v>
      </c>
      <c r="AG247" s="10" t="s">
        <v>67</v>
      </c>
      <c r="AH247" s="13" t="s">
        <v>1310</v>
      </c>
      <c r="AI247" s="9" t="s">
        <v>82</v>
      </c>
      <c r="AJ247" s="10" t="s">
        <v>83</v>
      </c>
      <c r="AK247" s="10" t="s">
        <v>84</v>
      </c>
      <c r="AL247" s="10" t="s">
        <v>85</v>
      </c>
      <c r="AM247" s="9" t="s">
        <v>86</v>
      </c>
      <c r="AN247" s="9" t="s">
        <v>87</v>
      </c>
      <c r="AO247" s="9" t="s">
        <v>88</v>
      </c>
      <c r="AP247" s="9" t="s">
        <v>89</v>
      </c>
      <c r="AQ247" s="9" t="s">
        <v>90</v>
      </c>
      <c r="AR247" s="9" t="s">
        <v>91</v>
      </c>
      <c r="AS247" s="12" t="s">
        <v>92</v>
      </c>
      <c r="AT247" s="9">
        <v>3.45</v>
      </c>
      <c r="AU247" s="12" t="s">
        <v>93</v>
      </c>
      <c r="AV247" s="12"/>
      <c r="AW247" s="9"/>
      <c r="AX247" s="10" t="s">
        <v>96</v>
      </c>
      <c r="AY247" s="9" t="s">
        <v>97</v>
      </c>
      <c r="AZ247" s="10" t="s">
        <v>98</v>
      </c>
      <c r="BA247" s="9" t="s">
        <v>1333</v>
      </c>
      <c r="BB247" s="10" t="s">
        <v>100</v>
      </c>
      <c r="BC247" s="9" t="s">
        <v>1334</v>
      </c>
      <c r="BD247" s="9" t="s">
        <v>102</v>
      </c>
      <c r="BE247" s="9" t="s">
        <v>103</v>
      </c>
      <c r="BF247" s="10" t="s">
        <v>67</v>
      </c>
      <c r="BG247" s="10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</row>
    <row r="248" spans="1:133" ht="13.5" customHeight="1" x14ac:dyDescent="0.35">
      <c r="A248" s="9"/>
      <c r="B248" s="10" t="s">
        <v>59</v>
      </c>
      <c r="C248" s="10" t="s">
        <v>60</v>
      </c>
      <c r="D248" s="10" t="s">
        <v>61</v>
      </c>
      <c r="E248" s="10" t="s">
        <v>62</v>
      </c>
      <c r="F248" s="11" t="s">
        <v>1335</v>
      </c>
      <c r="G248" s="10" t="s">
        <v>64</v>
      </c>
      <c r="H248" s="10" t="s">
        <v>65</v>
      </c>
      <c r="I248" s="10" t="s">
        <v>1336</v>
      </c>
      <c r="J248" s="10" t="s">
        <v>67</v>
      </c>
      <c r="K248" s="10">
        <v>1</v>
      </c>
      <c r="L248" s="12" t="s">
        <v>68</v>
      </c>
      <c r="M248" s="10" t="s">
        <v>69</v>
      </c>
      <c r="N248" s="10" t="s">
        <v>70</v>
      </c>
      <c r="O248" s="13" t="s">
        <v>1310</v>
      </c>
      <c r="P248" s="14" t="s">
        <v>1324</v>
      </c>
      <c r="Q248" s="10" t="s">
        <v>73</v>
      </c>
      <c r="R248" s="10" t="s">
        <v>74</v>
      </c>
      <c r="S248" s="10" t="s">
        <v>75</v>
      </c>
      <c r="T248" s="10" t="s">
        <v>76</v>
      </c>
      <c r="U248" s="9" t="s">
        <v>77</v>
      </c>
      <c r="V248" s="9" t="s">
        <v>1312</v>
      </c>
      <c r="W248" s="9">
        <v>219</v>
      </c>
      <c r="X248" s="9"/>
      <c r="Y248" s="9">
        <v>1.6107400000000001</v>
      </c>
      <c r="Z248" s="9">
        <v>-78.075469999999996</v>
      </c>
      <c r="AA248" s="10" t="s">
        <v>79</v>
      </c>
      <c r="AB248" s="10" t="s">
        <v>80</v>
      </c>
      <c r="AC248" s="9"/>
      <c r="AD248" s="9"/>
      <c r="AE248" s="10" t="s">
        <v>80</v>
      </c>
      <c r="AF248" s="10" t="s">
        <v>81</v>
      </c>
      <c r="AG248" s="10" t="s">
        <v>67</v>
      </c>
      <c r="AH248" s="13" t="s">
        <v>1310</v>
      </c>
      <c r="AI248" s="9" t="s">
        <v>173</v>
      </c>
      <c r="AJ248" s="10" t="s">
        <v>83</v>
      </c>
      <c r="AK248" s="10" t="s">
        <v>84</v>
      </c>
      <c r="AL248" s="10" t="s">
        <v>85</v>
      </c>
      <c r="AM248" s="9" t="s">
        <v>116</v>
      </c>
      <c r="AN248" s="9" t="s">
        <v>174</v>
      </c>
      <c r="AO248" s="9" t="s">
        <v>175</v>
      </c>
      <c r="AP248" s="9" t="s">
        <v>176</v>
      </c>
      <c r="AQ248" s="9" t="s">
        <v>90</v>
      </c>
      <c r="AR248" s="9" t="s">
        <v>177</v>
      </c>
      <c r="AS248" s="12" t="s">
        <v>92</v>
      </c>
      <c r="AT248" s="9">
        <v>14.16</v>
      </c>
      <c r="AU248" s="12" t="s">
        <v>93</v>
      </c>
      <c r="AV248" s="12" t="s">
        <v>94</v>
      </c>
      <c r="AW248" s="9" t="s">
        <v>95</v>
      </c>
      <c r="AX248" s="10" t="s">
        <v>96</v>
      </c>
      <c r="AY248" s="9" t="s">
        <v>97</v>
      </c>
      <c r="AZ248" s="10" t="s">
        <v>98</v>
      </c>
      <c r="BA248" s="9" t="s">
        <v>1337</v>
      </c>
      <c r="BB248" s="10" t="s">
        <v>100</v>
      </c>
      <c r="BC248" s="9" t="s">
        <v>1338</v>
      </c>
      <c r="BD248" s="9" t="s">
        <v>102</v>
      </c>
      <c r="BE248" s="9" t="s">
        <v>103</v>
      </c>
      <c r="BF248" s="10" t="s">
        <v>67</v>
      </c>
      <c r="BG248" s="10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</row>
    <row r="249" spans="1:133" ht="13.5" customHeight="1" x14ac:dyDescent="0.35">
      <c r="A249" s="9"/>
      <c r="B249" s="10" t="s">
        <v>59</v>
      </c>
      <c r="C249" s="10" t="s">
        <v>60</v>
      </c>
      <c r="D249" s="10" t="s">
        <v>61</v>
      </c>
      <c r="E249" s="10" t="s">
        <v>62</v>
      </c>
      <c r="F249" s="11" t="s">
        <v>1339</v>
      </c>
      <c r="G249" s="10" t="s">
        <v>64</v>
      </c>
      <c r="H249" s="10" t="s">
        <v>65</v>
      </c>
      <c r="I249" s="10" t="s">
        <v>1340</v>
      </c>
      <c r="J249" s="10" t="s">
        <v>67</v>
      </c>
      <c r="K249" s="10">
        <v>1</v>
      </c>
      <c r="L249" s="12" t="s">
        <v>68</v>
      </c>
      <c r="M249" s="10" t="s">
        <v>69</v>
      </c>
      <c r="N249" s="10" t="s">
        <v>70</v>
      </c>
      <c r="O249" s="13" t="s">
        <v>1310</v>
      </c>
      <c r="P249" s="14" t="s">
        <v>1324</v>
      </c>
      <c r="Q249" s="10" t="s">
        <v>73</v>
      </c>
      <c r="R249" s="10" t="s">
        <v>74</v>
      </c>
      <c r="S249" s="10" t="s">
        <v>75</v>
      </c>
      <c r="T249" s="10" t="s">
        <v>76</v>
      </c>
      <c r="U249" s="9" t="s">
        <v>77</v>
      </c>
      <c r="V249" s="9" t="s">
        <v>1312</v>
      </c>
      <c r="W249" s="9">
        <v>219</v>
      </c>
      <c r="X249" s="9"/>
      <c r="Y249" s="9">
        <v>1.6107400000000001</v>
      </c>
      <c r="Z249" s="9">
        <v>-78.075469999999996</v>
      </c>
      <c r="AA249" s="10" t="s">
        <v>79</v>
      </c>
      <c r="AB249" s="10" t="s">
        <v>80</v>
      </c>
      <c r="AC249" s="9"/>
      <c r="AD249" s="9"/>
      <c r="AE249" s="10" t="s">
        <v>80</v>
      </c>
      <c r="AF249" s="10" t="s">
        <v>81</v>
      </c>
      <c r="AG249" s="10" t="s">
        <v>67</v>
      </c>
      <c r="AH249" s="13" t="s">
        <v>1310</v>
      </c>
      <c r="AI249" s="9" t="s">
        <v>239</v>
      </c>
      <c r="AJ249" s="10" t="s">
        <v>83</v>
      </c>
      <c r="AK249" s="10" t="s">
        <v>84</v>
      </c>
      <c r="AL249" s="10" t="s">
        <v>85</v>
      </c>
      <c r="AM249" s="9" t="s">
        <v>86</v>
      </c>
      <c r="AN249" s="9" t="s">
        <v>87</v>
      </c>
      <c r="AO249" s="9" t="s">
        <v>240</v>
      </c>
      <c r="AP249" s="9" t="s">
        <v>241</v>
      </c>
      <c r="AQ249" s="9" t="s">
        <v>90</v>
      </c>
      <c r="AR249" s="9" t="s">
        <v>242</v>
      </c>
      <c r="AS249" s="12" t="s">
        <v>92</v>
      </c>
      <c r="AT249" s="9">
        <v>8.84</v>
      </c>
      <c r="AU249" s="12" t="s">
        <v>93</v>
      </c>
      <c r="AV249" s="12" t="s">
        <v>94</v>
      </c>
      <c r="AW249" s="9" t="s">
        <v>95</v>
      </c>
      <c r="AX249" s="10" t="s">
        <v>96</v>
      </c>
      <c r="AY249" s="9" t="s">
        <v>97</v>
      </c>
      <c r="AZ249" s="10" t="s">
        <v>98</v>
      </c>
      <c r="BA249" s="9" t="s">
        <v>1341</v>
      </c>
      <c r="BB249" s="10"/>
      <c r="BC249" s="9" t="s">
        <v>1342</v>
      </c>
      <c r="BD249" s="9" t="s">
        <v>102</v>
      </c>
      <c r="BE249" s="9" t="s">
        <v>103</v>
      </c>
      <c r="BF249" s="10" t="s">
        <v>67</v>
      </c>
      <c r="BG249" s="10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</row>
    <row r="250" spans="1:133" ht="13.5" customHeight="1" x14ac:dyDescent="0.35">
      <c r="A250" s="9"/>
      <c r="B250" s="10" t="s">
        <v>59</v>
      </c>
      <c r="C250" s="10" t="s">
        <v>60</v>
      </c>
      <c r="D250" s="10" t="s">
        <v>61</v>
      </c>
      <c r="E250" s="10" t="s">
        <v>62</v>
      </c>
      <c r="F250" s="11" t="s">
        <v>1343</v>
      </c>
      <c r="G250" s="10" t="s">
        <v>64</v>
      </c>
      <c r="H250" s="10" t="s">
        <v>65</v>
      </c>
      <c r="I250" s="10" t="s">
        <v>1344</v>
      </c>
      <c r="J250" s="10" t="s">
        <v>67</v>
      </c>
      <c r="K250" s="10">
        <v>1</v>
      </c>
      <c r="L250" s="12" t="s">
        <v>68</v>
      </c>
      <c r="M250" s="10" t="s">
        <v>69</v>
      </c>
      <c r="N250" s="10" t="s">
        <v>70</v>
      </c>
      <c r="O250" s="13" t="s">
        <v>1310</v>
      </c>
      <c r="P250" s="14" t="s">
        <v>1324</v>
      </c>
      <c r="Q250" s="10" t="s">
        <v>73</v>
      </c>
      <c r="R250" s="10" t="s">
        <v>74</v>
      </c>
      <c r="S250" s="10" t="s">
        <v>75</v>
      </c>
      <c r="T250" s="10" t="s">
        <v>76</v>
      </c>
      <c r="U250" s="9" t="s">
        <v>77</v>
      </c>
      <c r="V250" s="9" t="s">
        <v>1312</v>
      </c>
      <c r="W250" s="9">
        <v>223</v>
      </c>
      <c r="X250" s="9"/>
      <c r="Y250" s="9">
        <v>1.6107800000000001</v>
      </c>
      <c r="Z250" s="9">
        <v>-78.075339999999997</v>
      </c>
      <c r="AA250" s="10" t="s">
        <v>79</v>
      </c>
      <c r="AB250" s="10" t="s">
        <v>80</v>
      </c>
      <c r="AC250" s="9"/>
      <c r="AD250" s="9"/>
      <c r="AE250" s="10" t="s">
        <v>80</v>
      </c>
      <c r="AF250" s="10" t="s">
        <v>81</v>
      </c>
      <c r="AG250" s="10" t="s">
        <v>67</v>
      </c>
      <c r="AH250" s="13" t="s">
        <v>1310</v>
      </c>
      <c r="AI250" s="9" t="s">
        <v>321</v>
      </c>
      <c r="AJ250" s="10" t="s">
        <v>83</v>
      </c>
      <c r="AK250" s="10" t="s">
        <v>84</v>
      </c>
      <c r="AL250" s="10" t="s">
        <v>85</v>
      </c>
      <c r="AM250" s="9" t="s">
        <v>86</v>
      </c>
      <c r="AN250" s="9" t="s">
        <v>87</v>
      </c>
      <c r="AO250" s="9" t="s">
        <v>322</v>
      </c>
      <c r="AP250" s="9" t="s">
        <v>323</v>
      </c>
      <c r="AQ250" s="9" t="s">
        <v>90</v>
      </c>
      <c r="AR250" s="9" t="s">
        <v>324</v>
      </c>
      <c r="AS250" s="12" t="s">
        <v>92</v>
      </c>
      <c r="AT250" s="9">
        <v>6.28</v>
      </c>
      <c r="AU250" s="12" t="s">
        <v>93</v>
      </c>
      <c r="AV250" s="12" t="s">
        <v>94</v>
      </c>
      <c r="AW250" s="9" t="s">
        <v>95</v>
      </c>
      <c r="AX250" s="10" t="s">
        <v>96</v>
      </c>
      <c r="AY250" s="9" t="s">
        <v>97</v>
      </c>
      <c r="AZ250" s="10" t="s">
        <v>98</v>
      </c>
      <c r="BA250" s="9" t="s">
        <v>1345</v>
      </c>
      <c r="BB250" s="10" t="s">
        <v>100</v>
      </c>
      <c r="BC250" s="9" t="s">
        <v>1346</v>
      </c>
      <c r="BD250" s="9" t="s">
        <v>102</v>
      </c>
      <c r="BE250" s="9" t="s">
        <v>103</v>
      </c>
      <c r="BF250" s="10" t="s">
        <v>67</v>
      </c>
      <c r="BG250" s="10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</row>
    <row r="251" spans="1:133" ht="13.5" customHeight="1" x14ac:dyDescent="0.35">
      <c r="A251" s="9"/>
      <c r="B251" s="10" t="s">
        <v>59</v>
      </c>
      <c r="C251" s="10" t="s">
        <v>60</v>
      </c>
      <c r="D251" s="10" t="s">
        <v>61</v>
      </c>
      <c r="E251" s="10" t="s">
        <v>62</v>
      </c>
      <c r="F251" s="11" t="s">
        <v>1347</v>
      </c>
      <c r="G251" s="10" t="s">
        <v>64</v>
      </c>
      <c r="H251" s="10" t="s">
        <v>65</v>
      </c>
      <c r="I251" s="10" t="s">
        <v>1348</v>
      </c>
      <c r="J251" s="10" t="s">
        <v>67</v>
      </c>
      <c r="K251" s="10">
        <v>1</v>
      </c>
      <c r="L251" s="12" t="s">
        <v>68</v>
      </c>
      <c r="M251" s="10" t="s">
        <v>69</v>
      </c>
      <c r="N251" s="10" t="s">
        <v>70</v>
      </c>
      <c r="O251" s="13" t="s">
        <v>1310</v>
      </c>
      <c r="P251" s="14" t="s">
        <v>1324</v>
      </c>
      <c r="Q251" s="10" t="s">
        <v>73</v>
      </c>
      <c r="R251" s="10" t="s">
        <v>74</v>
      </c>
      <c r="S251" s="10" t="s">
        <v>75</v>
      </c>
      <c r="T251" s="10" t="s">
        <v>76</v>
      </c>
      <c r="U251" s="9" t="s">
        <v>77</v>
      </c>
      <c r="V251" s="9" t="s">
        <v>1312</v>
      </c>
      <c r="W251" s="9">
        <v>219</v>
      </c>
      <c r="X251" s="9"/>
      <c r="Y251" s="9">
        <v>1.6107400000000001</v>
      </c>
      <c r="Z251" s="9">
        <v>-78.075469999999996</v>
      </c>
      <c r="AA251" s="10" t="s">
        <v>79</v>
      </c>
      <c r="AB251" s="10" t="s">
        <v>80</v>
      </c>
      <c r="AC251" s="9"/>
      <c r="AD251" s="9"/>
      <c r="AE251" s="10" t="s">
        <v>80</v>
      </c>
      <c r="AF251" s="10" t="s">
        <v>81</v>
      </c>
      <c r="AG251" s="10" t="s">
        <v>67</v>
      </c>
      <c r="AH251" s="13" t="s">
        <v>1310</v>
      </c>
      <c r="AI251" s="9" t="s">
        <v>341</v>
      </c>
      <c r="AJ251" s="10" t="s">
        <v>83</v>
      </c>
      <c r="AK251" s="10" t="s">
        <v>84</v>
      </c>
      <c r="AL251" s="10" t="s">
        <v>85</v>
      </c>
      <c r="AM251" s="9" t="s">
        <v>86</v>
      </c>
      <c r="AN251" s="9" t="s">
        <v>87</v>
      </c>
      <c r="AO251" s="9" t="s">
        <v>240</v>
      </c>
      <c r="AP251" s="9" t="s">
        <v>342</v>
      </c>
      <c r="AQ251" s="9" t="s">
        <v>90</v>
      </c>
      <c r="AR251" s="9" t="s">
        <v>343</v>
      </c>
      <c r="AS251" s="12" t="s">
        <v>92</v>
      </c>
      <c r="AT251" s="9">
        <v>2.15</v>
      </c>
      <c r="AU251" s="12" t="s">
        <v>93</v>
      </c>
      <c r="AV251" s="12"/>
      <c r="AW251" s="9"/>
      <c r="AX251" s="10" t="s">
        <v>96</v>
      </c>
      <c r="AY251" s="9" t="s">
        <v>97</v>
      </c>
      <c r="AZ251" s="10" t="s">
        <v>98</v>
      </c>
      <c r="BA251" s="9" t="s">
        <v>1349</v>
      </c>
      <c r="BB251" s="10" t="s">
        <v>100</v>
      </c>
      <c r="BC251" s="9" t="s">
        <v>1350</v>
      </c>
      <c r="BD251" s="9" t="s">
        <v>102</v>
      </c>
      <c r="BE251" s="9" t="s">
        <v>103</v>
      </c>
      <c r="BF251" s="10" t="s">
        <v>67</v>
      </c>
      <c r="BG251" s="10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</row>
    <row r="252" spans="1:133" ht="13.5" customHeight="1" x14ac:dyDescent="0.35">
      <c r="A252" s="9"/>
      <c r="B252" s="10" t="s">
        <v>59</v>
      </c>
      <c r="C252" s="10" t="s">
        <v>60</v>
      </c>
      <c r="D252" s="10" t="s">
        <v>61</v>
      </c>
      <c r="E252" s="10" t="s">
        <v>62</v>
      </c>
      <c r="F252" s="11" t="s">
        <v>1351</v>
      </c>
      <c r="G252" s="10" t="s">
        <v>64</v>
      </c>
      <c r="H252" s="10" t="s">
        <v>65</v>
      </c>
      <c r="I252" s="10" t="s">
        <v>1352</v>
      </c>
      <c r="J252" s="10" t="s">
        <v>67</v>
      </c>
      <c r="K252" s="10">
        <v>1</v>
      </c>
      <c r="L252" s="12" t="s">
        <v>68</v>
      </c>
      <c r="M252" s="10" t="s">
        <v>69</v>
      </c>
      <c r="N252" s="10" t="s">
        <v>70</v>
      </c>
      <c r="O252" s="13" t="s">
        <v>1310</v>
      </c>
      <c r="P252" s="14" t="s">
        <v>1324</v>
      </c>
      <c r="Q252" s="10" t="s">
        <v>73</v>
      </c>
      <c r="R252" s="10" t="s">
        <v>74</v>
      </c>
      <c r="S252" s="10" t="s">
        <v>75</v>
      </c>
      <c r="T252" s="10" t="s">
        <v>76</v>
      </c>
      <c r="U252" s="9" t="s">
        <v>77</v>
      </c>
      <c r="V252" s="9" t="s">
        <v>1312</v>
      </c>
      <c r="W252" s="9">
        <v>219</v>
      </c>
      <c r="X252" s="9"/>
      <c r="Y252" s="9">
        <v>1.6107400000000001</v>
      </c>
      <c r="Z252" s="9">
        <v>-78.075469999999996</v>
      </c>
      <c r="AA252" s="10" t="s">
        <v>79</v>
      </c>
      <c r="AB252" s="10" t="s">
        <v>80</v>
      </c>
      <c r="AC252" s="9"/>
      <c r="AD252" s="9"/>
      <c r="AE252" s="10" t="s">
        <v>80</v>
      </c>
      <c r="AF252" s="10" t="s">
        <v>81</v>
      </c>
      <c r="AG252" s="10" t="s">
        <v>67</v>
      </c>
      <c r="AH252" s="13" t="s">
        <v>1310</v>
      </c>
      <c r="AI252" s="9" t="s">
        <v>341</v>
      </c>
      <c r="AJ252" s="10" t="s">
        <v>83</v>
      </c>
      <c r="AK252" s="10" t="s">
        <v>84</v>
      </c>
      <c r="AL252" s="10" t="s">
        <v>85</v>
      </c>
      <c r="AM252" s="9" t="s">
        <v>86</v>
      </c>
      <c r="AN252" s="9" t="s">
        <v>87</v>
      </c>
      <c r="AO252" s="9" t="s">
        <v>240</v>
      </c>
      <c r="AP252" s="9" t="s">
        <v>342</v>
      </c>
      <c r="AQ252" s="9" t="s">
        <v>90</v>
      </c>
      <c r="AR252" s="9" t="s">
        <v>343</v>
      </c>
      <c r="AS252" s="12" t="s">
        <v>92</v>
      </c>
      <c r="AT252" s="9">
        <v>2.1</v>
      </c>
      <c r="AU252" s="12" t="s">
        <v>93</v>
      </c>
      <c r="AV252" s="12" t="s">
        <v>94</v>
      </c>
      <c r="AW252" s="9" t="s">
        <v>95</v>
      </c>
      <c r="AX252" s="10" t="s">
        <v>96</v>
      </c>
      <c r="AY252" s="9" t="s">
        <v>97</v>
      </c>
      <c r="AZ252" s="10" t="s">
        <v>98</v>
      </c>
      <c r="BA252" s="9" t="s">
        <v>1353</v>
      </c>
      <c r="BB252" s="10" t="s">
        <v>100</v>
      </c>
      <c r="BC252" s="9" t="s">
        <v>1354</v>
      </c>
      <c r="BD252" s="9" t="s">
        <v>102</v>
      </c>
      <c r="BE252" s="9" t="s">
        <v>103</v>
      </c>
      <c r="BF252" s="10" t="s">
        <v>67</v>
      </c>
      <c r="BG252" s="10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</row>
    <row r="253" spans="1:133" ht="13.5" customHeight="1" x14ac:dyDescent="0.35">
      <c r="A253" s="9"/>
      <c r="B253" s="10" t="s">
        <v>59</v>
      </c>
      <c r="C253" s="10" t="s">
        <v>60</v>
      </c>
      <c r="D253" s="10" t="s">
        <v>61</v>
      </c>
      <c r="E253" s="10" t="s">
        <v>62</v>
      </c>
      <c r="F253" s="11" t="s">
        <v>1355</v>
      </c>
      <c r="G253" s="10" t="s">
        <v>64</v>
      </c>
      <c r="H253" s="10" t="s">
        <v>65</v>
      </c>
      <c r="I253" s="10" t="s">
        <v>1356</v>
      </c>
      <c r="J253" s="10" t="s">
        <v>67</v>
      </c>
      <c r="K253" s="10">
        <v>1</v>
      </c>
      <c r="L253" s="12" t="s">
        <v>68</v>
      </c>
      <c r="M253" s="10" t="s">
        <v>69</v>
      </c>
      <c r="N253" s="10" t="s">
        <v>70</v>
      </c>
      <c r="O253" s="13" t="s">
        <v>1310</v>
      </c>
      <c r="P253" s="14" t="s">
        <v>1324</v>
      </c>
      <c r="Q253" s="10" t="s">
        <v>73</v>
      </c>
      <c r="R253" s="10" t="s">
        <v>74</v>
      </c>
      <c r="S253" s="10" t="s">
        <v>75</v>
      </c>
      <c r="T253" s="10" t="s">
        <v>76</v>
      </c>
      <c r="U253" s="9" t="s">
        <v>77</v>
      </c>
      <c r="V253" s="9" t="s">
        <v>1312</v>
      </c>
      <c r="W253" s="9">
        <v>222</v>
      </c>
      <c r="X253" s="9"/>
      <c r="Y253" s="9">
        <v>1.6107100000000001</v>
      </c>
      <c r="Z253" s="9">
        <v>-78.075789999999998</v>
      </c>
      <c r="AA253" s="10" t="s">
        <v>79</v>
      </c>
      <c r="AB253" s="10" t="s">
        <v>80</v>
      </c>
      <c r="AC253" s="9"/>
      <c r="AD253" s="9"/>
      <c r="AE253" s="10" t="s">
        <v>80</v>
      </c>
      <c r="AF253" s="10" t="s">
        <v>81</v>
      </c>
      <c r="AG253" s="10" t="s">
        <v>67</v>
      </c>
      <c r="AH253" s="13" t="s">
        <v>1310</v>
      </c>
      <c r="AI253" s="9" t="s">
        <v>321</v>
      </c>
      <c r="AJ253" s="10" t="s">
        <v>83</v>
      </c>
      <c r="AK253" s="10" t="s">
        <v>84</v>
      </c>
      <c r="AL253" s="10" t="s">
        <v>85</v>
      </c>
      <c r="AM253" s="9" t="s">
        <v>86</v>
      </c>
      <c r="AN253" s="9" t="s">
        <v>87</v>
      </c>
      <c r="AO253" s="9" t="s">
        <v>322</v>
      </c>
      <c r="AP253" s="9" t="s">
        <v>323</v>
      </c>
      <c r="AQ253" s="9" t="s">
        <v>90</v>
      </c>
      <c r="AR253" s="9" t="s">
        <v>324</v>
      </c>
      <c r="AS253" s="12" t="s">
        <v>92</v>
      </c>
      <c r="AT253" s="9">
        <v>6.52</v>
      </c>
      <c r="AU253" s="12" t="s">
        <v>93</v>
      </c>
      <c r="AV253" s="12" t="s">
        <v>94</v>
      </c>
      <c r="AW253" s="9" t="s">
        <v>95</v>
      </c>
      <c r="AX253" s="10" t="s">
        <v>96</v>
      </c>
      <c r="AY253" s="9" t="s">
        <v>97</v>
      </c>
      <c r="AZ253" s="10" t="s">
        <v>98</v>
      </c>
      <c r="BA253" s="9" t="s">
        <v>1357</v>
      </c>
      <c r="BB253" s="10" t="s">
        <v>100</v>
      </c>
      <c r="BC253" s="9" t="s">
        <v>1358</v>
      </c>
      <c r="BD253" s="9" t="s">
        <v>102</v>
      </c>
      <c r="BE253" s="9" t="s">
        <v>103</v>
      </c>
      <c r="BF253" s="10" t="s">
        <v>67</v>
      </c>
      <c r="BG253" s="10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</row>
    <row r="254" spans="1:133" ht="13.5" customHeight="1" x14ac:dyDescent="0.35">
      <c r="A254" s="9"/>
      <c r="B254" s="10" t="s">
        <v>59</v>
      </c>
      <c r="C254" s="10" t="s">
        <v>60</v>
      </c>
      <c r="D254" s="10" t="s">
        <v>61</v>
      </c>
      <c r="E254" s="10" t="s">
        <v>62</v>
      </c>
      <c r="F254" s="11" t="s">
        <v>1359</v>
      </c>
      <c r="G254" s="10" t="s">
        <v>64</v>
      </c>
      <c r="H254" s="10" t="s">
        <v>65</v>
      </c>
      <c r="I254" s="10" t="s">
        <v>1360</v>
      </c>
      <c r="J254" s="10" t="s">
        <v>67</v>
      </c>
      <c r="K254" s="10">
        <v>1</v>
      </c>
      <c r="L254" s="12" t="s">
        <v>68</v>
      </c>
      <c r="M254" s="10" t="s">
        <v>69</v>
      </c>
      <c r="N254" s="10" t="s">
        <v>70</v>
      </c>
      <c r="O254" s="13" t="s">
        <v>1310</v>
      </c>
      <c r="P254" s="14" t="s">
        <v>1311</v>
      </c>
      <c r="Q254" s="10" t="s">
        <v>73</v>
      </c>
      <c r="R254" s="10" t="s">
        <v>74</v>
      </c>
      <c r="S254" s="10" t="s">
        <v>75</v>
      </c>
      <c r="T254" s="10" t="s">
        <v>76</v>
      </c>
      <c r="U254" s="9" t="s">
        <v>77</v>
      </c>
      <c r="V254" s="9" t="s">
        <v>1312</v>
      </c>
      <c r="W254" s="9">
        <v>247</v>
      </c>
      <c r="X254" s="9"/>
      <c r="Y254" s="9">
        <v>1.60928</v>
      </c>
      <c r="Z254" s="9">
        <v>-78.078370000000007</v>
      </c>
      <c r="AA254" s="10" t="s">
        <v>79</v>
      </c>
      <c r="AB254" s="10" t="s">
        <v>80</v>
      </c>
      <c r="AC254" s="9"/>
      <c r="AD254" s="9"/>
      <c r="AE254" s="10" t="s">
        <v>80</v>
      </c>
      <c r="AF254" s="10" t="s">
        <v>81</v>
      </c>
      <c r="AG254" s="10" t="s">
        <v>67</v>
      </c>
      <c r="AH254" s="13" t="s">
        <v>1310</v>
      </c>
      <c r="AI254" s="9" t="s">
        <v>239</v>
      </c>
      <c r="AJ254" s="10" t="s">
        <v>83</v>
      </c>
      <c r="AK254" s="10" t="s">
        <v>84</v>
      </c>
      <c r="AL254" s="10" t="s">
        <v>85</v>
      </c>
      <c r="AM254" s="9" t="s">
        <v>86</v>
      </c>
      <c r="AN254" s="9" t="s">
        <v>87</v>
      </c>
      <c r="AO254" s="9" t="s">
        <v>240</v>
      </c>
      <c r="AP254" s="9" t="s">
        <v>241</v>
      </c>
      <c r="AQ254" s="9" t="s">
        <v>90</v>
      </c>
      <c r="AR254" s="9" t="s">
        <v>242</v>
      </c>
      <c r="AS254" s="12" t="s">
        <v>92</v>
      </c>
      <c r="AT254" s="9">
        <v>5.46</v>
      </c>
      <c r="AU254" s="12" t="s">
        <v>93</v>
      </c>
      <c r="AV254" s="12" t="s">
        <v>94</v>
      </c>
      <c r="AW254" s="9" t="s">
        <v>308</v>
      </c>
      <c r="AX254" s="10" t="s">
        <v>96</v>
      </c>
      <c r="AY254" s="9" t="s">
        <v>97</v>
      </c>
      <c r="AZ254" s="10" t="s">
        <v>98</v>
      </c>
      <c r="BA254" s="9" t="s">
        <v>1361</v>
      </c>
      <c r="BB254" s="10" t="s">
        <v>100</v>
      </c>
      <c r="BC254" s="9" t="s">
        <v>1362</v>
      </c>
      <c r="BD254" s="9" t="s">
        <v>102</v>
      </c>
      <c r="BE254" s="9" t="s">
        <v>103</v>
      </c>
      <c r="BF254" s="10" t="s">
        <v>67</v>
      </c>
      <c r="BG254" s="10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</row>
    <row r="255" spans="1:133" ht="13.5" customHeight="1" x14ac:dyDescent="0.35">
      <c r="A255" s="9"/>
      <c r="B255" s="10" t="s">
        <v>59</v>
      </c>
      <c r="C255" s="10" t="s">
        <v>60</v>
      </c>
      <c r="D255" s="10" t="s">
        <v>61</v>
      </c>
      <c r="E255" s="10" t="s">
        <v>62</v>
      </c>
      <c r="F255" s="11" t="s">
        <v>1363</v>
      </c>
      <c r="G255" s="10" t="s">
        <v>64</v>
      </c>
      <c r="H255" s="10" t="s">
        <v>65</v>
      </c>
      <c r="I255" s="10" t="s">
        <v>1364</v>
      </c>
      <c r="J255" s="10" t="s">
        <v>67</v>
      </c>
      <c r="K255" s="10">
        <v>1</v>
      </c>
      <c r="L255" s="12" t="s">
        <v>68</v>
      </c>
      <c r="M255" s="10" t="s">
        <v>69</v>
      </c>
      <c r="N255" s="10" t="s">
        <v>70</v>
      </c>
      <c r="O255" s="13" t="s">
        <v>1310</v>
      </c>
      <c r="P255" s="14" t="s">
        <v>1324</v>
      </c>
      <c r="Q255" s="10" t="s">
        <v>73</v>
      </c>
      <c r="R255" s="10" t="s">
        <v>74</v>
      </c>
      <c r="S255" s="10" t="s">
        <v>75</v>
      </c>
      <c r="T255" s="10" t="s">
        <v>76</v>
      </c>
      <c r="U255" s="9" t="s">
        <v>77</v>
      </c>
      <c r="V255" s="9" t="s">
        <v>1312</v>
      </c>
      <c r="W255" s="9">
        <v>219</v>
      </c>
      <c r="X255" s="9"/>
      <c r="Y255" s="9">
        <v>1.6107400000000001</v>
      </c>
      <c r="Z255" s="9">
        <v>-78.075469999999996</v>
      </c>
      <c r="AA255" s="10" t="s">
        <v>79</v>
      </c>
      <c r="AB255" s="10" t="s">
        <v>80</v>
      </c>
      <c r="AC255" s="9"/>
      <c r="AD255" s="9"/>
      <c r="AE255" s="10" t="s">
        <v>80</v>
      </c>
      <c r="AF255" s="10" t="s">
        <v>81</v>
      </c>
      <c r="AG255" s="10" t="s">
        <v>67</v>
      </c>
      <c r="AH255" s="13" t="s">
        <v>1310</v>
      </c>
      <c r="AI255" s="9" t="s">
        <v>1365</v>
      </c>
      <c r="AJ255" s="10" t="s">
        <v>83</v>
      </c>
      <c r="AK255" s="10" t="s">
        <v>84</v>
      </c>
      <c r="AL255" s="10" t="s">
        <v>85</v>
      </c>
      <c r="AM255" s="9" t="s">
        <v>86</v>
      </c>
      <c r="AN255" s="9" t="s">
        <v>87</v>
      </c>
      <c r="AO255" s="9" t="s">
        <v>1366</v>
      </c>
      <c r="AP255" s="9" t="s">
        <v>1367</v>
      </c>
      <c r="AQ255" s="9" t="s">
        <v>90</v>
      </c>
      <c r="AR255" s="9" t="s">
        <v>1368</v>
      </c>
      <c r="AS255" s="12" t="s">
        <v>92</v>
      </c>
      <c r="AT255" s="9">
        <v>6.97</v>
      </c>
      <c r="AU255" s="12" t="s">
        <v>93</v>
      </c>
      <c r="AV255" s="12" t="s">
        <v>94</v>
      </c>
      <c r="AW255" s="9" t="s">
        <v>95</v>
      </c>
      <c r="AX255" s="10" t="s">
        <v>96</v>
      </c>
      <c r="AY255" s="9" t="s">
        <v>97</v>
      </c>
      <c r="AZ255" s="10" t="s">
        <v>98</v>
      </c>
      <c r="BA255" s="9" t="s">
        <v>1369</v>
      </c>
      <c r="BB255" s="10" t="s">
        <v>100</v>
      </c>
      <c r="BC255" s="9" t="s">
        <v>1370</v>
      </c>
      <c r="BD255" s="9" t="s">
        <v>102</v>
      </c>
      <c r="BE255" s="9" t="s">
        <v>103</v>
      </c>
      <c r="BF255" s="10" t="s">
        <v>67</v>
      </c>
      <c r="BG255" s="10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</row>
    <row r="256" spans="1:133" ht="13.5" customHeight="1" x14ac:dyDescent="0.35">
      <c r="A256" s="9"/>
      <c r="B256" s="10" t="s">
        <v>59</v>
      </c>
      <c r="C256" s="10" t="s">
        <v>60</v>
      </c>
      <c r="D256" s="10" t="s">
        <v>61</v>
      </c>
      <c r="E256" s="10" t="s">
        <v>62</v>
      </c>
      <c r="F256" s="11" t="s">
        <v>1371</v>
      </c>
      <c r="G256" s="10" t="s">
        <v>64</v>
      </c>
      <c r="H256" s="10" t="s">
        <v>65</v>
      </c>
      <c r="I256" s="10" t="s">
        <v>1372</v>
      </c>
      <c r="J256" s="10" t="s">
        <v>67</v>
      </c>
      <c r="K256" s="10">
        <v>1</v>
      </c>
      <c r="L256" s="12" t="s">
        <v>68</v>
      </c>
      <c r="M256" s="10" t="s">
        <v>69</v>
      </c>
      <c r="N256" s="10" t="s">
        <v>70</v>
      </c>
      <c r="O256" s="13" t="s">
        <v>1310</v>
      </c>
      <c r="P256" s="14" t="s">
        <v>1324</v>
      </c>
      <c r="Q256" s="10" t="s">
        <v>73</v>
      </c>
      <c r="R256" s="10" t="s">
        <v>74</v>
      </c>
      <c r="S256" s="10" t="s">
        <v>75</v>
      </c>
      <c r="T256" s="10" t="s">
        <v>76</v>
      </c>
      <c r="U256" s="9" t="s">
        <v>77</v>
      </c>
      <c r="V256" s="9" t="s">
        <v>1312</v>
      </c>
      <c r="W256" s="9">
        <v>224</v>
      </c>
      <c r="X256" s="9"/>
      <c r="Y256" s="9">
        <v>1.61077</v>
      </c>
      <c r="Z256" s="9">
        <v>-78.075389999999999</v>
      </c>
      <c r="AA256" s="10" t="s">
        <v>79</v>
      </c>
      <c r="AB256" s="10" t="s">
        <v>80</v>
      </c>
      <c r="AC256" s="9"/>
      <c r="AD256" s="9"/>
      <c r="AE256" s="10" t="s">
        <v>80</v>
      </c>
      <c r="AF256" s="10" t="s">
        <v>81</v>
      </c>
      <c r="AG256" s="10" t="s">
        <v>67</v>
      </c>
      <c r="AH256" s="13" t="s">
        <v>1310</v>
      </c>
      <c r="AI256" s="9" t="s">
        <v>321</v>
      </c>
      <c r="AJ256" s="10" t="s">
        <v>83</v>
      </c>
      <c r="AK256" s="10" t="s">
        <v>84</v>
      </c>
      <c r="AL256" s="10" t="s">
        <v>85</v>
      </c>
      <c r="AM256" s="9" t="s">
        <v>86</v>
      </c>
      <c r="AN256" s="9" t="s">
        <v>87</v>
      </c>
      <c r="AO256" s="9" t="s">
        <v>322</v>
      </c>
      <c r="AP256" s="9" t="s">
        <v>323</v>
      </c>
      <c r="AQ256" s="9" t="s">
        <v>90</v>
      </c>
      <c r="AR256" s="9" t="s">
        <v>324</v>
      </c>
      <c r="AS256" s="12" t="s">
        <v>92</v>
      </c>
      <c r="AT256" s="9">
        <v>6.14</v>
      </c>
      <c r="AU256" s="12" t="s">
        <v>93</v>
      </c>
      <c r="AV256" s="12" t="s">
        <v>94</v>
      </c>
      <c r="AW256" s="9" t="s">
        <v>95</v>
      </c>
      <c r="AX256" s="10" t="s">
        <v>96</v>
      </c>
      <c r="AY256" s="9" t="s">
        <v>97</v>
      </c>
      <c r="AZ256" s="10" t="s">
        <v>98</v>
      </c>
      <c r="BA256" s="9" t="s">
        <v>1373</v>
      </c>
      <c r="BB256" s="10" t="s">
        <v>100</v>
      </c>
      <c r="BC256" s="9" t="s">
        <v>1374</v>
      </c>
      <c r="BD256" s="9" t="s">
        <v>102</v>
      </c>
      <c r="BE256" s="9" t="s">
        <v>103</v>
      </c>
      <c r="BF256" s="10" t="s">
        <v>67</v>
      </c>
      <c r="BG256" s="10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</row>
    <row r="257" spans="1:133" ht="13.5" customHeight="1" x14ac:dyDescent="0.35">
      <c r="A257" s="9"/>
      <c r="B257" s="10" t="s">
        <v>59</v>
      </c>
      <c r="C257" s="10" t="s">
        <v>60</v>
      </c>
      <c r="D257" s="10" t="s">
        <v>61</v>
      </c>
      <c r="E257" s="10" t="s">
        <v>62</v>
      </c>
      <c r="F257" s="11" t="s">
        <v>1375</v>
      </c>
      <c r="G257" s="10" t="s">
        <v>64</v>
      </c>
      <c r="H257" s="10" t="s">
        <v>65</v>
      </c>
      <c r="I257" s="10" t="s">
        <v>1376</v>
      </c>
      <c r="J257" s="10" t="s">
        <v>67</v>
      </c>
      <c r="K257" s="10">
        <v>1</v>
      </c>
      <c r="L257" s="12" t="s">
        <v>68</v>
      </c>
      <c r="M257" s="10" t="s">
        <v>69</v>
      </c>
      <c r="N257" s="10" t="s">
        <v>70</v>
      </c>
      <c r="O257" s="13" t="s">
        <v>1310</v>
      </c>
      <c r="P257" s="14" t="s">
        <v>1324</v>
      </c>
      <c r="Q257" s="10" t="s">
        <v>73</v>
      </c>
      <c r="R257" s="10" t="s">
        <v>74</v>
      </c>
      <c r="S257" s="10" t="s">
        <v>75</v>
      </c>
      <c r="T257" s="10" t="s">
        <v>76</v>
      </c>
      <c r="U257" s="9" t="s">
        <v>77</v>
      </c>
      <c r="V257" s="9" t="s">
        <v>1312</v>
      </c>
      <c r="W257" s="9">
        <v>221</v>
      </c>
      <c r="X257" s="9"/>
      <c r="Y257" s="9">
        <v>1.6108199999999999</v>
      </c>
      <c r="Z257" s="9">
        <v>-78.07517</v>
      </c>
      <c r="AA257" s="10" t="s">
        <v>79</v>
      </c>
      <c r="AB257" s="10" t="s">
        <v>80</v>
      </c>
      <c r="AC257" s="9"/>
      <c r="AD257" s="9"/>
      <c r="AE257" s="10" t="s">
        <v>80</v>
      </c>
      <c r="AF257" s="10" t="s">
        <v>81</v>
      </c>
      <c r="AG257" s="10" t="s">
        <v>67</v>
      </c>
      <c r="AH257" s="13" t="s">
        <v>1310</v>
      </c>
      <c r="AI257" s="9" t="s">
        <v>224</v>
      </c>
      <c r="AJ257" s="10" t="s">
        <v>83</v>
      </c>
      <c r="AK257" s="10" t="s">
        <v>84</v>
      </c>
      <c r="AL257" s="10" t="s">
        <v>85</v>
      </c>
      <c r="AM257" s="9" t="s">
        <v>116</v>
      </c>
      <c r="AN257" s="9" t="s">
        <v>225</v>
      </c>
      <c r="AO257" s="9" t="s">
        <v>226</v>
      </c>
      <c r="AP257" s="9" t="s">
        <v>227</v>
      </c>
      <c r="AQ257" s="9" t="s">
        <v>90</v>
      </c>
      <c r="AR257" s="9" t="s">
        <v>109</v>
      </c>
      <c r="AS257" s="12" t="s">
        <v>92</v>
      </c>
      <c r="AT257" s="9">
        <v>16.190000000000001</v>
      </c>
      <c r="AU257" s="12" t="s">
        <v>93</v>
      </c>
      <c r="AV257" s="12" t="s">
        <v>94</v>
      </c>
      <c r="AW257" s="9" t="s">
        <v>95</v>
      </c>
      <c r="AX257" s="10" t="s">
        <v>96</v>
      </c>
      <c r="AY257" s="16" t="s">
        <v>413</v>
      </c>
      <c r="AZ257" s="10" t="s">
        <v>98</v>
      </c>
      <c r="BA257" s="9" t="s">
        <v>1377</v>
      </c>
      <c r="BB257" s="10" t="s">
        <v>100</v>
      </c>
      <c r="BC257" s="9" t="s">
        <v>1378</v>
      </c>
      <c r="BD257" s="9" t="s">
        <v>102</v>
      </c>
      <c r="BE257" s="9" t="s">
        <v>103</v>
      </c>
      <c r="BF257" s="10" t="s">
        <v>67</v>
      </c>
      <c r="BG257" s="10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</row>
    <row r="258" spans="1:133" ht="13.5" customHeight="1" x14ac:dyDescent="0.35">
      <c r="A258" s="9"/>
      <c r="B258" s="10" t="s">
        <v>59</v>
      </c>
      <c r="C258" s="10" t="s">
        <v>60</v>
      </c>
      <c r="D258" s="10" t="s">
        <v>61</v>
      </c>
      <c r="E258" s="10" t="s">
        <v>62</v>
      </c>
      <c r="F258" s="11" t="s">
        <v>1379</v>
      </c>
      <c r="G258" s="10" t="s">
        <v>64</v>
      </c>
      <c r="H258" s="10" t="s">
        <v>65</v>
      </c>
      <c r="I258" s="10" t="s">
        <v>1380</v>
      </c>
      <c r="J258" s="10" t="s">
        <v>67</v>
      </c>
      <c r="K258" s="10">
        <v>1</v>
      </c>
      <c r="L258" s="12" t="s">
        <v>68</v>
      </c>
      <c r="M258" s="10" t="s">
        <v>69</v>
      </c>
      <c r="N258" s="10" t="s">
        <v>70</v>
      </c>
      <c r="O258" s="13" t="s">
        <v>1310</v>
      </c>
      <c r="P258" s="14" t="s">
        <v>1324</v>
      </c>
      <c r="Q258" s="10" t="s">
        <v>73</v>
      </c>
      <c r="R258" s="10" t="s">
        <v>74</v>
      </c>
      <c r="S258" s="10" t="s">
        <v>75</v>
      </c>
      <c r="T258" s="10" t="s">
        <v>76</v>
      </c>
      <c r="U258" s="9" t="s">
        <v>77</v>
      </c>
      <c r="V258" s="9" t="s">
        <v>1312</v>
      </c>
      <c r="W258" s="9">
        <v>233</v>
      </c>
      <c r="X258" s="9"/>
      <c r="Y258" s="9">
        <v>1.6106400000000001</v>
      </c>
      <c r="Z258" s="9">
        <v>-78.076099999999997</v>
      </c>
      <c r="AA258" s="10" t="s">
        <v>79</v>
      </c>
      <c r="AB258" s="10" t="s">
        <v>80</v>
      </c>
      <c r="AC258" s="9"/>
      <c r="AD258" s="9"/>
      <c r="AE258" s="10" t="s">
        <v>80</v>
      </c>
      <c r="AF258" s="10" t="s">
        <v>81</v>
      </c>
      <c r="AG258" s="10" t="s">
        <v>67</v>
      </c>
      <c r="AH258" s="13" t="s">
        <v>1310</v>
      </c>
      <c r="AI258" s="9" t="s">
        <v>321</v>
      </c>
      <c r="AJ258" s="10" t="s">
        <v>83</v>
      </c>
      <c r="AK258" s="10" t="s">
        <v>84</v>
      </c>
      <c r="AL258" s="10" t="s">
        <v>85</v>
      </c>
      <c r="AM258" s="9" t="s">
        <v>86</v>
      </c>
      <c r="AN258" s="9" t="s">
        <v>87</v>
      </c>
      <c r="AO258" s="9" t="s">
        <v>322</v>
      </c>
      <c r="AP258" s="9" t="s">
        <v>323</v>
      </c>
      <c r="AQ258" s="9" t="s">
        <v>90</v>
      </c>
      <c r="AR258" s="9" t="s">
        <v>324</v>
      </c>
      <c r="AS258" s="12" t="s">
        <v>92</v>
      </c>
      <c r="AT258" s="9">
        <v>6.14</v>
      </c>
      <c r="AU258" s="12" t="s">
        <v>93</v>
      </c>
      <c r="AV258" s="12" t="s">
        <v>94</v>
      </c>
      <c r="AW258" s="9" t="s">
        <v>95</v>
      </c>
      <c r="AX258" s="10" t="s">
        <v>96</v>
      </c>
      <c r="AY258" s="9" t="s">
        <v>97</v>
      </c>
      <c r="AZ258" s="10" t="s">
        <v>98</v>
      </c>
      <c r="BA258" s="9" t="s">
        <v>1381</v>
      </c>
      <c r="BB258" s="10" t="s">
        <v>100</v>
      </c>
      <c r="BC258" s="9" t="s">
        <v>1382</v>
      </c>
      <c r="BD258" s="9" t="s">
        <v>102</v>
      </c>
      <c r="BE258" s="9" t="s">
        <v>103</v>
      </c>
      <c r="BF258" s="10" t="s">
        <v>67</v>
      </c>
      <c r="BG258" s="10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</row>
    <row r="259" spans="1:133" ht="13.5" customHeight="1" x14ac:dyDescent="0.35">
      <c r="A259" s="9"/>
      <c r="B259" s="10" t="s">
        <v>59</v>
      </c>
      <c r="C259" s="10" t="s">
        <v>60</v>
      </c>
      <c r="D259" s="10" t="s">
        <v>61</v>
      </c>
      <c r="E259" s="10" t="s">
        <v>62</v>
      </c>
      <c r="F259" s="11" t="s">
        <v>1383</v>
      </c>
      <c r="G259" s="10" t="s">
        <v>64</v>
      </c>
      <c r="H259" s="10" t="s">
        <v>65</v>
      </c>
      <c r="I259" s="10" t="s">
        <v>1384</v>
      </c>
      <c r="J259" s="10" t="s">
        <v>67</v>
      </c>
      <c r="K259" s="10">
        <v>1</v>
      </c>
      <c r="L259" s="12" t="s">
        <v>68</v>
      </c>
      <c r="M259" s="10" t="s">
        <v>69</v>
      </c>
      <c r="N259" s="10" t="s">
        <v>70</v>
      </c>
      <c r="O259" s="13" t="s">
        <v>1310</v>
      </c>
      <c r="P259" s="14" t="s">
        <v>1324</v>
      </c>
      <c r="Q259" s="10" t="s">
        <v>73</v>
      </c>
      <c r="R259" s="10" t="s">
        <v>74</v>
      </c>
      <c r="S259" s="10" t="s">
        <v>75</v>
      </c>
      <c r="T259" s="10" t="s">
        <v>76</v>
      </c>
      <c r="U259" s="9" t="s">
        <v>77</v>
      </c>
      <c r="V259" s="9" t="s">
        <v>1312</v>
      </c>
      <c r="W259" s="9">
        <v>238</v>
      </c>
      <c r="X259" s="9"/>
      <c r="Y259" s="9">
        <v>1.6106400000000001</v>
      </c>
      <c r="Z259" s="9">
        <v>-78.076260000000005</v>
      </c>
      <c r="AA259" s="10" t="s">
        <v>79</v>
      </c>
      <c r="AB259" s="10" t="s">
        <v>80</v>
      </c>
      <c r="AC259" s="9"/>
      <c r="AD259" s="9"/>
      <c r="AE259" s="10" t="s">
        <v>80</v>
      </c>
      <c r="AF259" s="10" t="s">
        <v>81</v>
      </c>
      <c r="AG259" s="10" t="s">
        <v>67</v>
      </c>
      <c r="AH259" s="13" t="s">
        <v>1310</v>
      </c>
      <c r="AI259" s="9" t="s">
        <v>239</v>
      </c>
      <c r="AJ259" s="10" t="s">
        <v>83</v>
      </c>
      <c r="AK259" s="10" t="s">
        <v>84</v>
      </c>
      <c r="AL259" s="10" t="s">
        <v>85</v>
      </c>
      <c r="AM259" s="9" t="s">
        <v>86</v>
      </c>
      <c r="AN259" s="9" t="s">
        <v>87</v>
      </c>
      <c r="AO259" s="9" t="s">
        <v>240</v>
      </c>
      <c r="AP259" s="9" t="s">
        <v>241</v>
      </c>
      <c r="AQ259" s="9" t="s">
        <v>90</v>
      </c>
      <c r="AR259" s="9" t="s">
        <v>242</v>
      </c>
      <c r="AS259" s="12" t="s">
        <v>92</v>
      </c>
      <c r="AT259" s="9">
        <v>5.42</v>
      </c>
      <c r="AU259" s="12" t="s">
        <v>93</v>
      </c>
      <c r="AV259" s="12" t="s">
        <v>94</v>
      </c>
      <c r="AW259" s="9" t="s">
        <v>95</v>
      </c>
      <c r="AX259" s="10" t="s">
        <v>96</v>
      </c>
      <c r="AY259" s="9" t="s">
        <v>97</v>
      </c>
      <c r="AZ259" s="10" t="s">
        <v>98</v>
      </c>
      <c r="BA259" s="9" t="s">
        <v>1385</v>
      </c>
      <c r="BB259" s="10" t="s">
        <v>100</v>
      </c>
      <c r="BC259" s="9" t="s">
        <v>1386</v>
      </c>
      <c r="BD259" s="9" t="s">
        <v>102</v>
      </c>
      <c r="BE259" s="9" t="s">
        <v>103</v>
      </c>
      <c r="BF259" s="10" t="s">
        <v>67</v>
      </c>
      <c r="BG259" s="10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</row>
    <row r="260" spans="1:133" ht="13.5" customHeight="1" x14ac:dyDescent="0.35">
      <c r="A260" s="9"/>
      <c r="B260" s="10" t="s">
        <v>59</v>
      </c>
      <c r="C260" s="10" t="s">
        <v>60</v>
      </c>
      <c r="D260" s="10" t="s">
        <v>61</v>
      </c>
      <c r="E260" s="10" t="s">
        <v>62</v>
      </c>
      <c r="F260" s="11" t="s">
        <v>1387</v>
      </c>
      <c r="G260" s="10" t="s">
        <v>64</v>
      </c>
      <c r="H260" s="10" t="s">
        <v>65</v>
      </c>
      <c r="I260" s="10" t="s">
        <v>1388</v>
      </c>
      <c r="J260" s="10" t="s">
        <v>67</v>
      </c>
      <c r="K260" s="10">
        <v>1</v>
      </c>
      <c r="L260" s="12" t="s">
        <v>68</v>
      </c>
      <c r="M260" s="10" t="s">
        <v>69</v>
      </c>
      <c r="N260" s="10" t="s">
        <v>70</v>
      </c>
      <c r="O260" s="13" t="s">
        <v>1310</v>
      </c>
      <c r="P260" s="14" t="s">
        <v>1324</v>
      </c>
      <c r="Q260" s="10" t="s">
        <v>73</v>
      </c>
      <c r="R260" s="10" t="s">
        <v>74</v>
      </c>
      <c r="S260" s="10" t="s">
        <v>75</v>
      </c>
      <c r="T260" s="10" t="s">
        <v>76</v>
      </c>
      <c r="U260" s="9" t="s">
        <v>77</v>
      </c>
      <c r="V260" s="9" t="s">
        <v>1312</v>
      </c>
      <c r="W260" s="9">
        <v>221</v>
      </c>
      <c r="X260" s="9"/>
      <c r="Y260" s="9">
        <v>1.6108199999999999</v>
      </c>
      <c r="Z260" s="9">
        <v>-78.07517</v>
      </c>
      <c r="AA260" s="10" t="s">
        <v>79</v>
      </c>
      <c r="AB260" s="10" t="s">
        <v>80</v>
      </c>
      <c r="AC260" s="9"/>
      <c r="AD260" s="9"/>
      <c r="AE260" s="10" t="s">
        <v>80</v>
      </c>
      <c r="AF260" s="10" t="s">
        <v>81</v>
      </c>
      <c r="AG260" s="10" t="s">
        <v>67</v>
      </c>
      <c r="AH260" s="13" t="s">
        <v>1310</v>
      </c>
      <c r="AI260" s="9" t="s">
        <v>341</v>
      </c>
      <c r="AJ260" s="10" t="s">
        <v>83</v>
      </c>
      <c r="AK260" s="10" t="s">
        <v>84</v>
      </c>
      <c r="AL260" s="10" t="s">
        <v>85</v>
      </c>
      <c r="AM260" s="9" t="s">
        <v>86</v>
      </c>
      <c r="AN260" s="9" t="s">
        <v>87</v>
      </c>
      <c r="AO260" s="9" t="s">
        <v>240</v>
      </c>
      <c r="AP260" s="9" t="s">
        <v>342</v>
      </c>
      <c r="AQ260" s="9" t="s">
        <v>90</v>
      </c>
      <c r="AR260" s="9" t="s">
        <v>343</v>
      </c>
      <c r="AS260" s="12" t="s">
        <v>92</v>
      </c>
      <c r="AT260" s="9">
        <v>2.29</v>
      </c>
      <c r="AU260" s="12" t="s">
        <v>93</v>
      </c>
      <c r="AV260" s="12" t="s">
        <v>94</v>
      </c>
      <c r="AW260" s="9" t="s">
        <v>95</v>
      </c>
      <c r="AX260" s="10" t="s">
        <v>96</v>
      </c>
      <c r="AY260" s="9" t="s">
        <v>97</v>
      </c>
      <c r="AZ260" s="10" t="s">
        <v>98</v>
      </c>
      <c r="BA260" s="9" t="s">
        <v>1389</v>
      </c>
      <c r="BB260" s="10" t="s">
        <v>100</v>
      </c>
      <c r="BC260" s="9" t="s">
        <v>1390</v>
      </c>
      <c r="BD260" s="9" t="s">
        <v>102</v>
      </c>
      <c r="BE260" s="9" t="s">
        <v>103</v>
      </c>
      <c r="BF260" s="10" t="s">
        <v>67</v>
      </c>
      <c r="BG260" s="10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</row>
    <row r="261" spans="1:133" ht="12.75" customHeight="1" x14ac:dyDescent="0.35">
      <c r="A261" s="9"/>
      <c r="B261" s="10" t="s">
        <v>59</v>
      </c>
      <c r="C261" s="10" t="s">
        <v>60</v>
      </c>
      <c r="D261" s="10" t="s">
        <v>61</v>
      </c>
      <c r="E261" s="10" t="s">
        <v>62</v>
      </c>
      <c r="F261" s="11" t="s">
        <v>1391</v>
      </c>
      <c r="G261" s="10" t="s">
        <v>64</v>
      </c>
      <c r="H261" s="10" t="s">
        <v>65</v>
      </c>
      <c r="I261" s="10" t="s">
        <v>1392</v>
      </c>
      <c r="J261" s="10" t="s">
        <v>67</v>
      </c>
      <c r="K261" s="10">
        <v>1</v>
      </c>
      <c r="L261" s="12" t="s">
        <v>68</v>
      </c>
      <c r="M261" s="10" t="s">
        <v>69</v>
      </c>
      <c r="N261" s="10" t="s">
        <v>70</v>
      </c>
      <c r="O261" s="13" t="s">
        <v>1310</v>
      </c>
      <c r="P261" s="14" t="s">
        <v>1393</v>
      </c>
      <c r="Q261" s="10" t="s">
        <v>73</v>
      </c>
      <c r="R261" s="10" t="s">
        <v>74</v>
      </c>
      <c r="S261" s="10" t="s">
        <v>75</v>
      </c>
      <c r="T261" s="10" t="s">
        <v>76</v>
      </c>
      <c r="U261" s="9" t="s">
        <v>77</v>
      </c>
      <c r="V261" s="9" t="s">
        <v>1312</v>
      </c>
      <c r="W261" s="9">
        <v>252</v>
      </c>
      <c r="X261" s="9"/>
      <c r="Y261" s="9">
        <v>1.6091</v>
      </c>
      <c r="Z261" s="9">
        <v>-78.078580000000002</v>
      </c>
      <c r="AA261" s="10" t="s">
        <v>79</v>
      </c>
      <c r="AB261" s="10" t="s">
        <v>80</v>
      </c>
      <c r="AC261" s="9"/>
      <c r="AD261" s="9"/>
      <c r="AE261" s="10" t="s">
        <v>80</v>
      </c>
      <c r="AF261" s="10" t="s">
        <v>81</v>
      </c>
      <c r="AG261" s="10" t="s">
        <v>67</v>
      </c>
      <c r="AH261" s="13" t="s">
        <v>1310</v>
      </c>
      <c r="AI261" s="9" t="s">
        <v>1394</v>
      </c>
      <c r="AJ261" s="10" t="s">
        <v>83</v>
      </c>
      <c r="AK261" s="10" t="s">
        <v>84</v>
      </c>
      <c r="AL261" s="10" t="s">
        <v>85</v>
      </c>
      <c r="AM261" s="9" t="s">
        <v>116</v>
      </c>
      <c r="AN261" s="9" t="s">
        <v>138</v>
      </c>
      <c r="AO261" s="9" t="s">
        <v>1395</v>
      </c>
      <c r="AP261" s="9" t="s">
        <v>1396</v>
      </c>
      <c r="AQ261" s="9" t="s">
        <v>90</v>
      </c>
      <c r="AR261" s="9" t="s">
        <v>1397</v>
      </c>
      <c r="AS261" s="12" t="s">
        <v>92</v>
      </c>
      <c r="AT261" s="9">
        <v>16.14</v>
      </c>
      <c r="AU261" s="12" t="s">
        <v>93</v>
      </c>
      <c r="AV261" s="12" t="s">
        <v>94</v>
      </c>
      <c r="AW261" s="9" t="s">
        <v>95</v>
      </c>
      <c r="AX261" s="10" t="s">
        <v>96</v>
      </c>
      <c r="AY261" s="16" t="s">
        <v>413</v>
      </c>
      <c r="AZ261" s="10" t="s">
        <v>98</v>
      </c>
      <c r="BA261" s="9" t="s">
        <v>1398</v>
      </c>
      <c r="BB261" s="10" t="s">
        <v>100</v>
      </c>
      <c r="BC261" s="9" t="s">
        <v>188</v>
      </c>
      <c r="BD261" s="9" t="s">
        <v>102</v>
      </c>
      <c r="BE261" s="9" t="s">
        <v>103</v>
      </c>
      <c r="BF261" s="10" t="s">
        <v>67</v>
      </c>
      <c r="BG261" s="10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</row>
    <row r="262" spans="1:133" ht="13.5" customHeight="1" x14ac:dyDescent="0.35">
      <c r="A262" s="9"/>
      <c r="B262" s="10" t="s">
        <v>59</v>
      </c>
      <c r="C262" s="10" t="s">
        <v>60</v>
      </c>
      <c r="D262" s="10" t="s">
        <v>61</v>
      </c>
      <c r="E262" s="10" t="s">
        <v>62</v>
      </c>
      <c r="F262" s="11" t="s">
        <v>1399</v>
      </c>
      <c r="G262" s="10" t="s">
        <v>64</v>
      </c>
      <c r="H262" s="10" t="s">
        <v>65</v>
      </c>
      <c r="I262" s="10" t="s">
        <v>1400</v>
      </c>
      <c r="J262" s="10" t="s">
        <v>67</v>
      </c>
      <c r="K262" s="10">
        <v>1</v>
      </c>
      <c r="L262" s="12" t="s">
        <v>68</v>
      </c>
      <c r="M262" s="10" t="s">
        <v>69</v>
      </c>
      <c r="N262" s="10" t="s">
        <v>70</v>
      </c>
      <c r="O262" s="13" t="s">
        <v>1310</v>
      </c>
      <c r="P262" s="14" t="s">
        <v>1324</v>
      </c>
      <c r="Q262" s="10" t="s">
        <v>73</v>
      </c>
      <c r="R262" s="10" t="s">
        <v>74</v>
      </c>
      <c r="S262" s="10" t="s">
        <v>75</v>
      </c>
      <c r="T262" s="10" t="s">
        <v>76</v>
      </c>
      <c r="U262" s="9" t="s">
        <v>77</v>
      </c>
      <c r="V262" s="9" t="s">
        <v>1312</v>
      </c>
      <c r="W262" s="9">
        <v>222</v>
      </c>
      <c r="X262" s="9"/>
      <c r="Y262" s="9">
        <v>1.6107100000000001</v>
      </c>
      <c r="Z262" s="9">
        <v>-78.075789999999998</v>
      </c>
      <c r="AA262" s="10" t="s">
        <v>79</v>
      </c>
      <c r="AB262" s="10" t="s">
        <v>80</v>
      </c>
      <c r="AC262" s="9"/>
      <c r="AD262" s="9"/>
      <c r="AE262" s="10" t="s">
        <v>80</v>
      </c>
      <c r="AF262" s="10" t="s">
        <v>81</v>
      </c>
      <c r="AG262" s="10" t="s">
        <v>67</v>
      </c>
      <c r="AH262" s="13" t="s">
        <v>1310</v>
      </c>
      <c r="AI262" s="9" t="s">
        <v>303</v>
      </c>
      <c r="AJ262" s="10" t="s">
        <v>83</v>
      </c>
      <c r="AK262" s="10" t="s">
        <v>84</v>
      </c>
      <c r="AL262" s="10" t="s">
        <v>85</v>
      </c>
      <c r="AM262" s="9" t="s">
        <v>116</v>
      </c>
      <c r="AN262" s="9" t="s">
        <v>304</v>
      </c>
      <c r="AO262" s="9" t="s">
        <v>305</v>
      </c>
      <c r="AP262" s="9" t="s">
        <v>306</v>
      </c>
      <c r="AQ262" s="9" t="s">
        <v>90</v>
      </c>
      <c r="AR262" s="9" t="s">
        <v>307</v>
      </c>
      <c r="AS262" s="12" t="s">
        <v>92</v>
      </c>
      <c r="AT262" s="9">
        <v>9.76</v>
      </c>
      <c r="AU262" s="12" t="s">
        <v>93</v>
      </c>
      <c r="AV262" s="12" t="s">
        <v>94</v>
      </c>
      <c r="AW262" s="9" t="s">
        <v>95</v>
      </c>
      <c r="AX262" s="10" t="s">
        <v>96</v>
      </c>
      <c r="AY262" s="9" t="s">
        <v>97</v>
      </c>
      <c r="AZ262" s="10" t="s">
        <v>98</v>
      </c>
      <c r="BA262" s="9" t="s">
        <v>1401</v>
      </c>
      <c r="BB262" s="10" t="s">
        <v>100</v>
      </c>
      <c r="BC262" s="9" t="s">
        <v>1402</v>
      </c>
      <c r="BD262" s="9" t="s">
        <v>102</v>
      </c>
      <c r="BE262" s="9" t="s">
        <v>103</v>
      </c>
      <c r="BF262" s="10" t="s">
        <v>67</v>
      </c>
      <c r="BG262" s="10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</row>
    <row r="263" spans="1:133" ht="13.5" customHeight="1" x14ac:dyDescent="0.35">
      <c r="A263" s="9"/>
      <c r="B263" s="10" t="s">
        <v>59</v>
      </c>
      <c r="C263" s="10" t="s">
        <v>60</v>
      </c>
      <c r="D263" s="10" t="s">
        <v>61</v>
      </c>
      <c r="E263" s="10" t="s">
        <v>62</v>
      </c>
      <c r="F263" s="11" t="s">
        <v>1403</v>
      </c>
      <c r="G263" s="10" t="s">
        <v>64</v>
      </c>
      <c r="H263" s="10" t="s">
        <v>65</v>
      </c>
      <c r="I263" s="10" t="s">
        <v>1404</v>
      </c>
      <c r="J263" s="10" t="s">
        <v>67</v>
      </c>
      <c r="K263" s="10">
        <v>1</v>
      </c>
      <c r="L263" s="12" t="s">
        <v>68</v>
      </c>
      <c r="M263" s="10" t="s">
        <v>69</v>
      </c>
      <c r="N263" s="10" t="s">
        <v>70</v>
      </c>
      <c r="O263" s="13" t="s">
        <v>1310</v>
      </c>
      <c r="P263" s="14" t="s">
        <v>1324</v>
      </c>
      <c r="Q263" s="10" t="s">
        <v>73</v>
      </c>
      <c r="R263" s="10" t="s">
        <v>74</v>
      </c>
      <c r="S263" s="10" t="s">
        <v>75</v>
      </c>
      <c r="T263" s="10" t="s">
        <v>76</v>
      </c>
      <c r="U263" s="9" t="s">
        <v>77</v>
      </c>
      <c r="V263" s="9" t="s">
        <v>1312</v>
      </c>
      <c r="W263" s="9">
        <v>221</v>
      </c>
      <c r="X263" s="9"/>
      <c r="Y263" s="9">
        <v>1.61073</v>
      </c>
      <c r="Z263" s="9">
        <v>-78.075729999999993</v>
      </c>
      <c r="AA263" s="10" t="s">
        <v>79</v>
      </c>
      <c r="AB263" s="10" t="s">
        <v>80</v>
      </c>
      <c r="AC263" s="9"/>
      <c r="AD263" s="9"/>
      <c r="AE263" s="10" t="s">
        <v>80</v>
      </c>
      <c r="AF263" s="10" t="s">
        <v>81</v>
      </c>
      <c r="AG263" s="10" t="s">
        <v>67</v>
      </c>
      <c r="AH263" s="13" t="s">
        <v>1310</v>
      </c>
      <c r="AI263" s="9" t="s">
        <v>173</v>
      </c>
      <c r="AJ263" s="10" t="s">
        <v>83</v>
      </c>
      <c r="AK263" s="10" t="s">
        <v>84</v>
      </c>
      <c r="AL263" s="10" t="s">
        <v>85</v>
      </c>
      <c r="AM263" s="9" t="s">
        <v>116</v>
      </c>
      <c r="AN263" s="9" t="s">
        <v>174</v>
      </c>
      <c r="AO263" s="9" t="s">
        <v>175</v>
      </c>
      <c r="AP263" s="9" t="s">
        <v>176</v>
      </c>
      <c r="AQ263" s="9" t="s">
        <v>90</v>
      </c>
      <c r="AR263" s="9" t="s">
        <v>177</v>
      </c>
      <c r="AS263" s="12" t="s">
        <v>92</v>
      </c>
      <c r="AT263" s="9">
        <v>10.01</v>
      </c>
      <c r="AU263" s="12" t="s">
        <v>93</v>
      </c>
      <c r="AV263" s="12" t="s">
        <v>94</v>
      </c>
      <c r="AW263" s="9" t="s">
        <v>95</v>
      </c>
      <c r="AX263" s="10" t="s">
        <v>96</v>
      </c>
      <c r="AY263" s="9" t="s">
        <v>131</v>
      </c>
      <c r="AZ263" s="10" t="s">
        <v>98</v>
      </c>
      <c r="BA263" s="9" t="s">
        <v>1405</v>
      </c>
      <c r="BB263" s="10" t="s">
        <v>100</v>
      </c>
      <c r="BC263" s="9" t="s">
        <v>1406</v>
      </c>
      <c r="BD263" s="9" t="s">
        <v>102</v>
      </c>
      <c r="BE263" s="9" t="s">
        <v>103</v>
      </c>
      <c r="BF263" s="10" t="s">
        <v>67</v>
      </c>
      <c r="BG263" s="10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</row>
    <row r="264" spans="1:133" ht="13.5" customHeight="1" x14ac:dyDescent="0.35">
      <c r="A264" s="9"/>
      <c r="B264" s="10" t="s">
        <v>59</v>
      </c>
      <c r="C264" s="10" t="s">
        <v>60</v>
      </c>
      <c r="D264" s="10" t="s">
        <v>61</v>
      </c>
      <c r="E264" s="10" t="s">
        <v>62</v>
      </c>
      <c r="F264" s="11" t="s">
        <v>1407</v>
      </c>
      <c r="G264" s="10" t="s">
        <v>64</v>
      </c>
      <c r="H264" s="10" t="s">
        <v>65</v>
      </c>
      <c r="I264" s="10" t="s">
        <v>1408</v>
      </c>
      <c r="J264" s="10" t="s">
        <v>67</v>
      </c>
      <c r="K264" s="10">
        <v>1</v>
      </c>
      <c r="L264" s="12" t="s">
        <v>68</v>
      </c>
      <c r="M264" s="10" t="s">
        <v>69</v>
      </c>
      <c r="N264" s="10" t="s">
        <v>70</v>
      </c>
      <c r="O264" s="13" t="s">
        <v>1310</v>
      </c>
      <c r="P264" s="14" t="s">
        <v>1311</v>
      </c>
      <c r="Q264" s="10" t="s">
        <v>73</v>
      </c>
      <c r="R264" s="10" t="s">
        <v>74</v>
      </c>
      <c r="S264" s="10" t="s">
        <v>75</v>
      </c>
      <c r="T264" s="10" t="s">
        <v>76</v>
      </c>
      <c r="U264" s="9" t="s">
        <v>77</v>
      </c>
      <c r="V264" s="9" t="s">
        <v>1312</v>
      </c>
      <c r="W264" s="9">
        <v>247</v>
      </c>
      <c r="X264" s="9"/>
      <c r="Y264" s="9">
        <v>1.60928</v>
      </c>
      <c r="Z264" s="9">
        <v>-78.078370000000007</v>
      </c>
      <c r="AA264" s="10" t="s">
        <v>79</v>
      </c>
      <c r="AB264" s="10" t="s">
        <v>80</v>
      </c>
      <c r="AC264" s="9"/>
      <c r="AD264" s="9"/>
      <c r="AE264" s="10" t="s">
        <v>80</v>
      </c>
      <c r="AF264" s="10" t="s">
        <v>81</v>
      </c>
      <c r="AG264" s="10" t="s">
        <v>67</v>
      </c>
      <c r="AH264" s="13" t="s">
        <v>1310</v>
      </c>
      <c r="AI264" s="9" t="s">
        <v>214</v>
      </c>
      <c r="AJ264" s="10" t="s">
        <v>83</v>
      </c>
      <c r="AK264" s="10" t="s">
        <v>84</v>
      </c>
      <c r="AL264" s="10" t="s">
        <v>85</v>
      </c>
      <c r="AM264" s="9" t="s">
        <v>116</v>
      </c>
      <c r="AN264" s="9" t="s">
        <v>126</v>
      </c>
      <c r="AO264" s="9" t="s">
        <v>215</v>
      </c>
      <c r="AP264" s="9" t="s">
        <v>216</v>
      </c>
      <c r="AQ264" s="9" t="s">
        <v>90</v>
      </c>
      <c r="AR264" s="9" t="s">
        <v>217</v>
      </c>
      <c r="AS264" s="12" t="s">
        <v>92</v>
      </c>
      <c r="AT264" s="9">
        <v>7.83</v>
      </c>
      <c r="AU264" s="12" t="s">
        <v>93</v>
      </c>
      <c r="AV264" s="12" t="s">
        <v>94</v>
      </c>
      <c r="AW264" s="9" t="s">
        <v>95</v>
      </c>
      <c r="AX264" s="10" t="s">
        <v>96</v>
      </c>
      <c r="AY264" s="9" t="s">
        <v>131</v>
      </c>
      <c r="AZ264" s="10" t="s">
        <v>98</v>
      </c>
      <c r="BA264" s="9" t="s">
        <v>1409</v>
      </c>
      <c r="BB264" s="10" t="s">
        <v>100</v>
      </c>
      <c r="BC264" s="9" t="s">
        <v>1410</v>
      </c>
      <c r="BD264" s="9" t="s">
        <v>102</v>
      </c>
      <c r="BE264" s="9" t="s">
        <v>103</v>
      </c>
      <c r="BF264" s="10" t="s">
        <v>67</v>
      </c>
      <c r="BG264" s="10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</row>
    <row r="265" spans="1:133" ht="13.5" customHeight="1" x14ac:dyDescent="0.35">
      <c r="A265" s="9"/>
      <c r="B265" s="10" t="s">
        <v>59</v>
      </c>
      <c r="C265" s="10" t="s">
        <v>60</v>
      </c>
      <c r="D265" s="10" t="s">
        <v>61</v>
      </c>
      <c r="E265" s="10" t="s">
        <v>62</v>
      </c>
      <c r="F265" s="11" t="s">
        <v>1411</v>
      </c>
      <c r="G265" s="10" t="s">
        <v>64</v>
      </c>
      <c r="H265" s="10" t="s">
        <v>65</v>
      </c>
      <c r="I265" s="10" t="s">
        <v>1412</v>
      </c>
      <c r="J265" s="10" t="s">
        <v>67</v>
      </c>
      <c r="K265" s="10">
        <v>1</v>
      </c>
      <c r="L265" s="12" t="s">
        <v>68</v>
      </c>
      <c r="M265" s="10" t="s">
        <v>69</v>
      </c>
      <c r="N265" s="10" t="s">
        <v>70</v>
      </c>
      <c r="O265" s="13" t="s">
        <v>1310</v>
      </c>
      <c r="P265" s="14" t="s">
        <v>1413</v>
      </c>
      <c r="Q265" s="10" t="s">
        <v>73</v>
      </c>
      <c r="R265" s="10" t="s">
        <v>74</v>
      </c>
      <c r="S265" s="10" t="s">
        <v>75</v>
      </c>
      <c r="T265" s="10" t="s">
        <v>76</v>
      </c>
      <c r="U265" s="9" t="s">
        <v>77</v>
      </c>
      <c r="V265" s="9" t="s">
        <v>1312</v>
      </c>
      <c r="W265" s="9">
        <v>242</v>
      </c>
      <c r="X265" s="9"/>
      <c r="Y265" s="9">
        <v>1.60971</v>
      </c>
      <c r="Z265" s="9">
        <v>-78.077849999999998</v>
      </c>
      <c r="AA265" s="10" t="s">
        <v>79</v>
      </c>
      <c r="AB265" s="10" t="s">
        <v>80</v>
      </c>
      <c r="AC265" s="9"/>
      <c r="AD265" s="9"/>
      <c r="AE265" s="10" t="s">
        <v>80</v>
      </c>
      <c r="AF265" s="10" t="s">
        <v>81</v>
      </c>
      <c r="AG265" s="10" t="s">
        <v>67</v>
      </c>
      <c r="AH265" s="13" t="s">
        <v>1310</v>
      </c>
      <c r="AI265" s="9" t="s">
        <v>233</v>
      </c>
      <c r="AJ265" s="10" t="s">
        <v>83</v>
      </c>
      <c r="AK265" s="10" t="s">
        <v>84</v>
      </c>
      <c r="AL265" s="10" t="s">
        <v>85</v>
      </c>
      <c r="AM265" s="9" t="s">
        <v>116</v>
      </c>
      <c r="AN265" s="9" t="s">
        <v>117</v>
      </c>
      <c r="AO265" s="9" t="s">
        <v>234</v>
      </c>
      <c r="AP265" s="9" t="s">
        <v>235</v>
      </c>
      <c r="AQ265" s="9" t="s">
        <v>90</v>
      </c>
      <c r="AR265" s="9" t="s">
        <v>166</v>
      </c>
      <c r="AS265" s="12" t="s">
        <v>92</v>
      </c>
      <c r="AT265" s="9">
        <v>18.45</v>
      </c>
      <c r="AU265" s="12" t="s">
        <v>93</v>
      </c>
      <c r="AV265" s="12" t="s">
        <v>94</v>
      </c>
      <c r="AW265" s="9" t="s">
        <v>95</v>
      </c>
      <c r="AX265" s="10" t="s">
        <v>96</v>
      </c>
      <c r="AY265" s="16" t="s">
        <v>1414</v>
      </c>
      <c r="AZ265" s="10" t="s">
        <v>98</v>
      </c>
      <c r="BA265" s="9" t="s">
        <v>1415</v>
      </c>
      <c r="BB265" s="10" t="s">
        <v>100</v>
      </c>
      <c r="BC265" s="9" t="s">
        <v>1416</v>
      </c>
      <c r="BD265" s="9" t="s">
        <v>102</v>
      </c>
      <c r="BE265" s="9" t="s">
        <v>103</v>
      </c>
      <c r="BF265" s="10" t="s">
        <v>67</v>
      </c>
      <c r="BG265" s="10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</row>
    <row r="266" spans="1:133" ht="13.5" customHeight="1" x14ac:dyDescent="0.35">
      <c r="A266" s="9"/>
      <c r="B266" s="10" t="s">
        <v>59</v>
      </c>
      <c r="C266" s="10" t="s">
        <v>60</v>
      </c>
      <c r="D266" s="10" t="s">
        <v>61</v>
      </c>
      <c r="E266" s="10" t="s">
        <v>62</v>
      </c>
      <c r="F266" s="11" t="s">
        <v>1417</v>
      </c>
      <c r="G266" s="10" t="s">
        <v>64</v>
      </c>
      <c r="H266" s="10" t="s">
        <v>65</v>
      </c>
      <c r="I266" s="10" t="s">
        <v>1418</v>
      </c>
      <c r="J266" s="10" t="s">
        <v>67</v>
      </c>
      <c r="K266" s="10">
        <v>1</v>
      </c>
      <c r="L266" s="12" t="s">
        <v>68</v>
      </c>
      <c r="M266" s="10" t="s">
        <v>69</v>
      </c>
      <c r="N266" s="10" t="s">
        <v>70</v>
      </c>
      <c r="O266" s="13" t="s">
        <v>1310</v>
      </c>
      <c r="P266" s="14" t="s">
        <v>1324</v>
      </c>
      <c r="Q266" s="10" t="s">
        <v>73</v>
      </c>
      <c r="R266" s="10" t="s">
        <v>74</v>
      </c>
      <c r="S266" s="10" t="s">
        <v>75</v>
      </c>
      <c r="T266" s="10" t="s">
        <v>76</v>
      </c>
      <c r="U266" s="9" t="s">
        <v>77</v>
      </c>
      <c r="V266" s="9" t="s">
        <v>1312</v>
      </c>
      <c r="W266" s="9">
        <v>233</v>
      </c>
      <c r="X266" s="9"/>
      <c r="Y266" s="9">
        <v>1.6106400000000001</v>
      </c>
      <c r="Z266" s="9">
        <v>-78.076099999999997</v>
      </c>
      <c r="AA266" s="10" t="s">
        <v>79</v>
      </c>
      <c r="AB266" s="10" t="s">
        <v>80</v>
      </c>
      <c r="AC266" s="9"/>
      <c r="AD266" s="9"/>
      <c r="AE266" s="10" t="s">
        <v>80</v>
      </c>
      <c r="AF266" s="10" t="s">
        <v>81</v>
      </c>
      <c r="AG266" s="10" t="s">
        <v>67</v>
      </c>
      <c r="AH266" s="13" t="s">
        <v>1310</v>
      </c>
      <c r="AI266" s="9" t="s">
        <v>1419</v>
      </c>
      <c r="AJ266" s="10" t="s">
        <v>83</v>
      </c>
      <c r="AK266" s="10" t="s">
        <v>84</v>
      </c>
      <c r="AL266" s="10" t="s">
        <v>85</v>
      </c>
      <c r="AM266" s="9" t="s">
        <v>116</v>
      </c>
      <c r="AN266" s="9" t="s">
        <v>423</v>
      </c>
      <c r="AO266" s="9" t="s">
        <v>1420</v>
      </c>
      <c r="AP266" s="9" t="s">
        <v>1421</v>
      </c>
      <c r="AQ266" s="9" t="s">
        <v>90</v>
      </c>
      <c r="AR266" s="9" t="s">
        <v>177</v>
      </c>
      <c r="AS266" s="12" t="s">
        <v>92</v>
      </c>
      <c r="AT266" s="9">
        <v>15.97</v>
      </c>
      <c r="AU266" s="12" t="s">
        <v>93</v>
      </c>
      <c r="AV266" s="12" t="s">
        <v>94</v>
      </c>
      <c r="AW266" s="9" t="s">
        <v>95</v>
      </c>
      <c r="AX266" s="10" t="s">
        <v>96</v>
      </c>
      <c r="AY266" s="9" t="s">
        <v>131</v>
      </c>
      <c r="AZ266" s="10" t="s">
        <v>98</v>
      </c>
      <c r="BA266" s="9" t="s">
        <v>1422</v>
      </c>
      <c r="BB266" s="10" t="s">
        <v>100</v>
      </c>
      <c r="BC266" s="9" t="s">
        <v>1423</v>
      </c>
      <c r="BD266" s="9" t="s">
        <v>102</v>
      </c>
      <c r="BE266" s="9" t="s">
        <v>103</v>
      </c>
      <c r="BF266" s="10" t="s">
        <v>67</v>
      </c>
      <c r="BG266" s="10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</row>
    <row r="267" spans="1:133" ht="13.5" customHeight="1" x14ac:dyDescent="0.35">
      <c r="A267" s="9"/>
      <c r="B267" s="10" t="s">
        <v>59</v>
      </c>
      <c r="C267" s="10" t="s">
        <v>60</v>
      </c>
      <c r="D267" s="10" t="s">
        <v>61</v>
      </c>
      <c r="E267" s="10" t="s">
        <v>62</v>
      </c>
      <c r="F267" s="11" t="s">
        <v>1424</v>
      </c>
      <c r="G267" s="10" t="s">
        <v>64</v>
      </c>
      <c r="H267" s="10" t="s">
        <v>65</v>
      </c>
      <c r="I267" s="10" t="s">
        <v>1425</v>
      </c>
      <c r="J267" s="10" t="s">
        <v>67</v>
      </c>
      <c r="K267" s="10">
        <v>1</v>
      </c>
      <c r="L267" s="12" t="s">
        <v>68</v>
      </c>
      <c r="M267" s="10" t="s">
        <v>69</v>
      </c>
      <c r="N267" s="10" t="s">
        <v>70</v>
      </c>
      <c r="O267" s="13" t="s">
        <v>1310</v>
      </c>
      <c r="P267" s="14" t="s">
        <v>1426</v>
      </c>
      <c r="Q267" s="10" t="s">
        <v>73</v>
      </c>
      <c r="R267" s="10" t="s">
        <v>74</v>
      </c>
      <c r="S267" s="10" t="s">
        <v>75</v>
      </c>
      <c r="T267" s="10" t="s">
        <v>76</v>
      </c>
      <c r="U267" s="9" t="s">
        <v>77</v>
      </c>
      <c r="V267" s="9" t="s">
        <v>1312</v>
      </c>
      <c r="W267" s="9">
        <v>153</v>
      </c>
      <c r="X267" s="9"/>
      <c r="Y267" s="9">
        <v>1.6148400000000001</v>
      </c>
      <c r="Z267" s="9">
        <v>-78.073849999999993</v>
      </c>
      <c r="AA267" s="10" t="s">
        <v>79</v>
      </c>
      <c r="AB267" s="10" t="s">
        <v>80</v>
      </c>
      <c r="AC267" s="9"/>
      <c r="AD267" s="9"/>
      <c r="AE267" s="10" t="s">
        <v>80</v>
      </c>
      <c r="AF267" s="10" t="s">
        <v>81</v>
      </c>
      <c r="AG267" s="10" t="s">
        <v>67</v>
      </c>
      <c r="AH267" s="13" t="s">
        <v>1310</v>
      </c>
      <c r="AI267" s="9" t="s">
        <v>341</v>
      </c>
      <c r="AJ267" s="10" t="s">
        <v>83</v>
      </c>
      <c r="AK267" s="10" t="s">
        <v>84</v>
      </c>
      <c r="AL267" s="10" t="s">
        <v>85</v>
      </c>
      <c r="AM267" s="9" t="s">
        <v>86</v>
      </c>
      <c r="AN267" s="9" t="s">
        <v>87</v>
      </c>
      <c r="AO267" s="9" t="s">
        <v>240</v>
      </c>
      <c r="AP267" s="9" t="s">
        <v>342</v>
      </c>
      <c r="AQ267" s="9" t="s">
        <v>90</v>
      </c>
      <c r="AR267" s="9" t="s">
        <v>343</v>
      </c>
      <c r="AS267" s="12" t="s">
        <v>92</v>
      </c>
      <c r="AT267" s="9">
        <v>2.57</v>
      </c>
      <c r="AU267" s="12" t="s">
        <v>93</v>
      </c>
      <c r="AV267" s="12" t="s">
        <v>94</v>
      </c>
      <c r="AW267" s="9" t="s">
        <v>95</v>
      </c>
      <c r="AX267" s="10" t="s">
        <v>96</v>
      </c>
      <c r="AY267" s="9" t="s">
        <v>97</v>
      </c>
      <c r="AZ267" s="10" t="s">
        <v>98</v>
      </c>
      <c r="BA267" s="9" t="s">
        <v>1427</v>
      </c>
      <c r="BB267" s="10" t="s">
        <v>100</v>
      </c>
      <c r="BC267" s="9" t="s">
        <v>1428</v>
      </c>
      <c r="BD267" s="9" t="s">
        <v>102</v>
      </c>
      <c r="BE267" s="9" t="s">
        <v>103</v>
      </c>
      <c r="BF267" s="10" t="s">
        <v>67</v>
      </c>
      <c r="BG267" s="10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</row>
    <row r="268" spans="1:133" ht="13.5" customHeight="1" x14ac:dyDescent="0.35">
      <c r="A268" s="9"/>
      <c r="B268" s="10" t="s">
        <v>59</v>
      </c>
      <c r="C268" s="10" t="s">
        <v>60</v>
      </c>
      <c r="D268" s="10" t="s">
        <v>61</v>
      </c>
      <c r="E268" s="10" t="s">
        <v>62</v>
      </c>
      <c r="F268" s="11" t="s">
        <v>1429</v>
      </c>
      <c r="G268" s="10" t="s">
        <v>64</v>
      </c>
      <c r="H268" s="10" t="s">
        <v>65</v>
      </c>
      <c r="I268" s="10" t="s">
        <v>1430</v>
      </c>
      <c r="J268" s="10" t="s">
        <v>67</v>
      </c>
      <c r="K268" s="10">
        <v>1</v>
      </c>
      <c r="L268" s="12" t="s">
        <v>68</v>
      </c>
      <c r="M268" s="10" t="s">
        <v>69</v>
      </c>
      <c r="N268" s="10" t="s">
        <v>70</v>
      </c>
      <c r="O268" s="13" t="s">
        <v>1310</v>
      </c>
      <c r="P268" s="14" t="s">
        <v>1311</v>
      </c>
      <c r="Q268" s="10" t="s">
        <v>73</v>
      </c>
      <c r="R268" s="10" t="s">
        <v>74</v>
      </c>
      <c r="S268" s="10" t="s">
        <v>75</v>
      </c>
      <c r="T268" s="10" t="s">
        <v>76</v>
      </c>
      <c r="U268" s="9" t="s">
        <v>77</v>
      </c>
      <c r="V268" s="9" t="s">
        <v>1312</v>
      </c>
      <c r="W268" s="9">
        <v>247</v>
      </c>
      <c r="X268" s="9"/>
      <c r="Y268" s="9">
        <v>1.60928</v>
      </c>
      <c r="Z268" s="9">
        <v>-78.078370000000007</v>
      </c>
      <c r="AA268" s="10" t="s">
        <v>79</v>
      </c>
      <c r="AB268" s="10" t="s">
        <v>80</v>
      </c>
      <c r="AC268" s="9"/>
      <c r="AD268" s="9"/>
      <c r="AE268" s="10" t="s">
        <v>80</v>
      </c>
      <c r="AF268" s="10" t="s">
        <v>81</v>
      </c>
      <c r="AG268" s="10" t="s">
        <v>67</v>
      </c>
      <c r="AH268" s="13" t="s">
        <v>1310</v>
      </c>
      <c r="AI268" s="9" t="s">
        <v>321</v>
      </c>
      <c r="AJ268" s="10" t="s">
        <v>83</v>
      </c>
      <c r="AK268" s="10" t="s">
        <v>84</v>
      </c>
      <c r="AL268" s="10" t="s">
        <v>85</v>
      </c>
      <c r="AM268" s="9" t="s">
        <v>86</v>
      </c>
      <c r="AN268" s="9" t="s">
        <v>87</v>
      </c>
      <c r="AO268" s="9" t="s">
        <v>322</v>
      </c>
      <c r="AP268" s="9" t="s">
        <v>323</v>
      </c>
      <c r="AQ268" s="9" t="s">
        <v>90</v>
      </c>
      <c r="AR268" s="9" t="s">
        <v>324</v>
      </c>
      <c r="AS268" s="12" t="s">
        <v>92</v>
      </c>
      <c r="AT268" s="9">
        <v>5.94</v>
      </c>
      <c r="AU268" s="12" t="s">
        <v>93</v>
      </c>
      <c r="AV268" s="12" t="s">
        <v>94</v>
      </c>
      <c r="AW268" s="9" t="s">
        <v>95</v>
      </c>
      <c r="AX268" s="10" t="s">
        <v>96</v>
      </c>
      <c r="AY268" s="9" t="s">
        <v>97</v>
      </c>
      <c r="AZ268" s="10" t="s">
        <v>98</v>
      </c>
      <c r="BA268" s="9" t="s">
        <v>1431</v>
      </c>
      <c r="BB268" s="10" t="s">
        <v>100</v>
      </c>
      <c r="BC268" s="9" t="s">
        <v>1432</v>
      </c>
      <c r="BD268" s="9" t="s">
        <v>102</v>
      </c>
      <c r="BE268" s="9" t="s">
        <v>103</v>
      </c>
      <c r="BF268" s="10" t="s">
        <v>67</v>
      </c>
      <c r="BG268" s="10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</row>
    <row r="269" spans="1:133" ht="13.5" customHeight="1" x14ac:dyDescent="0.35">
      <c r="A269" s="9"/>
      <c r="B269" s="10" t="s">
        <v>59</v>
      </c>
      <c r="C269" s="10" t="s">
        <v>60</v>
      </c>
      <c r="D269" s="10" t="s">
        <v>61</v>
      </c>
      <c r="E269" s="10" t="s">
        <v>62</v>
      </c>
      <c r="F269" s="11" t="s">
        <v>1433</v>
      </c>
      <c r="G269" s="10" t="s">
        <v>64</v>
      </c>
      <c r="H269" s="10" t="s">
        <v>65</v>
      </c>
      <c r="I269" s="10" t="s">
        <v>1434</v>
      </c>
      <c r="J269" s="10" t="s">
        <v>67</v>
      </c>
      <c r="K269" s="10">
        <v>1</v>
      </c>
      <c r="L269" s="12" t="s">
        <v>68</v>
      </c>
      <c r="M269" s="10" t="s">
        <v>69</v>
      </c>
      <c r="N269" s="10" t="s">
        <v>70</v>
      </c>
      <c r="O269" s="13" t="s">
        <v>1310</v>
      </c>
      <c r="P269" s="14" t="s">
        <v>1324</v>
      </c>
      <c r="Q269" s="10" t="s">
        <v>73</v>
      </c>
      <c r="R269" s="10" t="s">
        <v>74</v>
      </c>
      <c r="S269" s="10" t="s">
        <v>75</v>
      </c>
      <c r="T269" s="10" t="s">
        <v>76</v>
      </c>
      <c r="U269" s="9" t="s">
        <v>77</v>
      </c>
      <c r="V269" s="9" t="s">
        <v>1312</v>
      </c>
      <c r="W269" s="9">
        <v>221</v>
      </c>
      <c r="X269" s="9"/>
      <c r="Y269" s="9">
        <v>1.61073</v>
      </c>
      <c r="Z269" s="9">
        <v>-78.075729999999993</v>
      </c>
      <c r="AA269" s="10" t="s">
        <v>79</v>
      </c>
      <c r="AB269" s="10" t="s">
        <v>80</v>
      </c>
      <c r="AC269" s="9"/>
      <c r="AD269" s="9"/>
      <c r="AE269" s="10" t="s">
        <v>80</v>
      </c>
      <c r="AF269" s="10" t="s">
        <v>81</v>
      </c>
      <c r="AG269" s="10" t="s">
        <v>67</v>
      </c>
      <c r="AH269" s="13" t="s">
        <v>1310</v>
      </c>
      <c r="AI269" s="9" t="s">
        <v>1014</v>
      </c>
      <c r="AJ269" s="10" t="s">
        <v>83</v>
      </c>
      <c r="AK269" s="10" t="s">
        <v>84</v>
      </c>
      <c r="AL269" s="10" t="s">
        <v>85</v>
      </c>
      <c r="AM269" s="9" t="s">
        <v>116</v>
      </c>
      <c r="AN269" s="9" t="s">
        <v>225</v>
      </c>
      <c r="AO269" s="9" t="s">
        <v>1015</v>
      </c>
      <c r="AP269" s="9" t="s">
        <v>1016</v>
      </c>
      <c r="AQ269" s="9" t="s">
        <v>90</v>
      </c>
      <c r="AR269" s="9" t="s">
        <v>1017</v>
      </c>
      <c r="AS269" s="12" t="s">
        <v>92</v>
      </c>
      <c r="AT269" s="9">
        <v>23.07</v>
      </c>
      <c r="AU269" s="12" t="s">
        <v>93</v>
      </c>
      <c r="AV269" s="12" t="s">
        <v>94</v>
      </c>
      <c r="AW269" s="9" t="s">
        <v>95</v>
      </c>
      <c r="AX269" s="10" t="s">
        <v>96</v>
      </c>
      <c r="AY269" s="9" t="s">
        <v>97</v>
      </c>
      <c r="AZ269" s="10" t="s">
        <v>98</v>
      </c>
      <c r="BA269" s="9" t="s">
        <v>1435</v>
      </c>
      <c r="BB269" s="10" t="s">
        <v>100</v>
      </c>
      <c r="BC269" s="9" t="s">
        <v>1436</v>
      </c>
      <c r="BD269" s="9" t="s">
        <v>102</v>
      </c>
      <c r="BE269" s="9" t="s">
        <v>103</v>
      </c>
      <c r="BF269" s="10" t="s">
        <v>67</v>
      </c>
      <c r="BG269" s="10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</row>
    <row r="270" spans="1:133" ht="13.5" customHeight="1" x14ac:dyDescent="0.35">
      <c r="A270" s="9"/>
      <c r="B270" s="10" t="s">
        <v>59</v>
      </c>
      <c r="C270" s="10" t="s">
        <v>60</v>
      </c>
      <c r="D270" s="10" t="s">
        <v>61</v>
      </c>
      <c r="E270" s="10" t="s">
        <v>62</v>
      </c>
      <c r="F270" s="11" t="s">
        <v>1437</v>
      </c>
      <c r="G270" s="10" t="s">
        <v>64</v>
      </c>
      <c r="H270" s="10" t="s">
        <v>65</v>
      </c>
      <c r="I270" s="10" t="s">
        <v>1438</v>
      </c>
      <c r="J270" s="10" t="s">
        <v>67</v>
      </c>
      <c r="K270" s="10">
        <v>1</v>
      </c>
      <c r="L270" s="12" t="s">
        <v>68</v>
      </c>
      <c r="M270" s="10" t="s">
        <v>69</v>
      </c>
      <c r="N270" s="10" t="s">
        <v>70</v>
      </c>
      <c r="O270" s="13" t="s">
        <v>1310</v>
      </c>
      <c r="P270" s="14" t="s">
        <v>1324</v>
      </c>
      <c r="Q270" s="10" t="s">
        <v>73</v>
      </c>
      <c r="R270" s="10" t="s">
        <v>74</v>
      </c>
      <c r="S270" s="10" t="s">
        <v>75</v>
      </c>
      <c r="T270" s="10" t="s">
        <v>76</v>
      </c>
      <c r="U270" s="9" t="s">
        <v>77</v>
      </c>
      <c r="V270" s="9" t="s">
        <v>1312</v>
      </c>
      <c r="W270" s="9">
        <v>245</v>
      </c>
      <c r="X270" s="9"/>
      <c r="Y270" s="9">
        <v>1.61025</v>
      </c>
      <c r="Z270" s="9">
        <v>-78.077020000000005</v>
      </c>
      <c r="AA270" s="10" t="s">
        <v>79</v>
      </c>
      <c r="AB270" s="10" t="s">
        <v>80</v>
      </c>
      <c r="AC270" s="9"/>
      <c r="AD270" s="9"/>
      <c r="AE270" s="10" t="s">
        <v>80</v>
      </c>
      <c r="AF270" s="10" t="s">
        <v>81</v>
      </c>
      <c r="AG270" s="10" t="s">
        <v>67</v>
      </c>
      <c r="AH270" s="13" t="s">
        <v>1310</v>
      </c>
      <c r="AI270" s="9" t="s">
        <v>214</v>
      </c>
      <c r="AJ270" s="10" t="s">
        <v>83</v>
      </c>
      <c r="AK270" s="10" t="s">
        <v>84</v>
      </c>
      <c r="AL270" s="10" t="s">
        <v>85</v>
      </c>
      <c r="AM270" s="9" t="s">
        <v>116</v>
      </c>
      <c r="AN270" s="9" t="s">
        <v>126</v>
      </c>
      <c r="AO270" s="9" t="s">
        <v>215</v>
      </c>
      <c r="AP270" s="9" t="s">
        <v>216</v>
      </c>
      <c r="AQ270" s="9" t="s">
        <v>90</v>
      </c>
      <c r="AR270" s="9" t="s">
        <v>217</v>
      </c>
      <c r="AS270" s="12" t="s">
        <v>92</v>
      </c>
      <c r="AT270" s="9">
        <v>7.46</v>
      </c>
      <c r="AU270" s="12" t="s">
        <v>93</v>
      </c>
      <c r="AV270" s="12" t="s">
        <v>94</v>
      </c>
      <c r="AW270" s="9" t="s">
        <v>95</v>
      </c>
      <c r="AX270" s="10" t="s">
        <v>96</v>
      </c>
      <c r="AY270" s="16" t="s">
        <v>1414</v>
      </c>
      <c r="AZ270" s="10" t="s">
        <v>98</v>
      </c>
      <c r="BA270" s="9" t="s">
        <v>1439</v>
      </c>
      <c r="BB270" s="10" t="s">
        <v>100</v>
      </c>
      <c r="BC270" s="9" t="s">
        <v>1440</v>
      </c>
      <c r="BD270" s="9" t="s">
        <v>102</v>
      </c>
      <c r="BE270" s="9" t="s">
        <v>103</v>
      </c>
      <c r="BF270" s="10" t="s">
        <v>67</v>
      </c>
      <c r="BG270" s="10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</row>
    <row r="271" spans="1:133" ht="13.5" customHeight="1" x14ac:dyDescent="0.35">
      <c r="A271" s="9"/>
      <c r="B271" s="10" t="s">
        <v>59</v>
      </c>
      <c r="C271" s="10" t="s">
        <v>60</v>
      </c>
      <c r="D271" s="10" t="s">
        <v>61</v>
      </c>
      <c r="E271" s="10" t="s">
        <v>62</v>
      </c>
      <c r="F271" s="11" t="s">
        <v>1441</v>
      </c>
      <c r="G271" s="10" t="s">
        <v>64</v>
      </c>
      <c r="H271" s="10" t="s">
        <v>65</v>
      </c>
      <c r="I271" s="10" t="s">
        <v>1442</v>
      </c>
      <c r="J271" s="10" t="s">
        <v>67</v>
      </c>
      <c r="K271" s="10">
        <v>1</v>
      </c>
      <c r="L271" s="12" t="s">
        <v>68</v>
      </c>
      <c r="M271" s="10" t="s">
        <v>69</v>
      </c>
      <c r="N271" s="10" t="s">
        <v>70</v>
      </c>
      <c r="O271" s="13" t="s">
        <v>1310</v>
      </c>
      <c r="P271" s="14" t="s">
        <v>1324</v>
      </c>
      <c r="Q271" s="10" t="s">
        <v>73</v>
      </c>
      <c r="R271" s="10" t="s">
        <v>74</v>
      </c>
      <c r="S271" s="10" t="s">
        <v>75</v>
      </c>
      <c r="T271" s="10" t="s">
        <v>76</v>
      </c>
      <c r="U271" s="9" t="s">
        <v>77</v>
      </c>
      <c r="V271" s="9" t="s">
        <v>1312</v>
      </c>
      <c r="W271" s="9">
        <v>223</v>
      </c>
      <c r="X271" s="9"/>
      <c r="Y271" s="9">
        <v>1.6107800000000001</v>
      </c>
      <c r="Z271" s="9">
        <v>-78.075339999999997</v>
      </c>
      <c r="AA271" s="10" t="s">
        <v>79</v>
      </c>
      <c r="AB271" s="10" t="s">
        <v>80</v>
      </c>
      <c r="AC271" s="9"/>
      <c r="AD271" s="9"/>
      <c r="AE271" s="10" t="s">
        <v>80</v>
      </c>
      <c r="AF271" s="10" t="s">
        <v>81</v>
      </c>
      <c r="AG271" s="10" t="s">
        <v>67</v>
      </c>
      <c r="AH271" s="13" t="s">
        <v>1310</v>
      </c>
      <c r="AI271" s="9" t="s">
        <v>214</v>
      </c>
      <c r="AJ271" s="10" t="s">
        <v>83</v>
      </c>
      <c r="AK271" s="10" t="s">
        <v>84</v>
      </c>
      <c r="AL271" s="10" t="s">
        <v>85</v>
      </c>
      <c r="AM271" s="9" t="s">
        <v>116</v>
      </c>
      <c r="AN271" s="9" t="s">
        <v>126</v>
      </c>
      <c r="AO271" s="9" t="s">
        <v>215</v>
      </c>
      <c r="AP271" s="9" t="s">
        <v>216</v>
      </c>
      <c r="AQ271" s="9" t="s">
        <v>90</v>
      </c>
      <c r="AR271" s="9" t="s">
        <v>217</v>
      </c>
      <c r="AS271" s="12" t="s">
        <v>92</v>
      </c>
      <c r="AT271" s="9">
        <v>9.4700000000000006</v>
      </c>
      <c r="AU271" s="12" t="s">
        <v>93</v>
      </c>
      <c r="AV271" s="12" t="s">
        <v>94</v>
      </c>
      <c r="AW271" s="9" t="s">
        <v>95</v>
      </c>
      <c r="AX271" s="10" t="s">
        <v>96</v>
      </c>
      <c r="AY271" s="16" t="s">
        <v>942</v>
      </c>
      <c r="AZ271" s="10" t="s">
        <v>98</v>
      </c>
      <c r="BA271" s="9" t="s">
        <v>1443</v>
      </c>
      <c r="BB271" s="10" t="s">
        <v>100</v>
      </c>
      <c r="BC271" s="9" t="s">
        <v>1423</v>
      </c>
      <c r="BD271" s="9" t="s">
        <v>102</v>
      </c>
      <c r="BE271" s="9" t="s">
        <v>103</v>
      </c>
      <c r="BF271" s="10" t="s">
        <v>67</v>
      </c>
      <c r="BG271" s="10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</row>
    <row r="272" spans="1:133" ht="13.5" customHeight="1" x14ac:dyDescent="0.35">
      <c r="A272" s="9"/>
      <c r="B272" s="10" t="s">
        <v>59</v>
      </c>
      <c r="C272" s="10" t="s">
        <v>60</v>
      </c>
      <c r="D272" s="10" t="s">
        <v>61</v>
      </c>
      <c r="E272" s="10" t="s">
        <v>62</v>
      </c>
      <c r="F272" s="11" t="s">
        <v>1444</v>
      </c>
      <c r="G272" s="10" t="s">
        <v>64</v>
      </c>
      <c r="H272" s="10" t="s">
        <v>65</v>
      </c>
      <c r="I272" s="10" t="s">
        <v>1445</v>
      </c>
      <c r="J272" s="10" t="s">
        <v>67</v>
      </c>
      <c r="K272" s="10">
        <v>1</v>
      </c>
      <c r="L272" s="12" t="s">
        <v>68</v>
      </c>
      <c r="M272" s="10" t="s">
        <v>69</v>
      </c>
      <c r="N272" s="10" t="s">
        <v>70</v>
      </c>
      <c r="O272" s="13" t="s">
        <v>1310</v>
      </c>
      <c r="P272" s="14" t="s">
        <v>1324</v>
      </c>
      <c r="Q272" s="10" t="s">
        <v>73</v>
      </c>
      <c r="R272" s="10" t="s">
        <v>74</v>
      </c>
      <c r="S272" s="10" t="s">
        <v>75</v>
      </c>
      <c r="T272" s="10" t="s">
        <v>76</v>
      </c>
      <c r="U272" s="9" t="s">
        <v>77</v>
      </c>
      <c r="V272" s="9" t="s">
        <v>1312</v>
      </c>
      <c r="W272" s="9">
        <v>221</v>
      </c>
      <c r="X272" s="9"/>
      <c r="Y272" s="9">
        <v>1.61073</v>
      </c>
      <c r="Z272" s="9">
        <v>-78.075729999999993</v>
      </c>
      <c r="AA272" s="10" t="s">
        <v>79</v>
      </c>
      <c r="AB272" s="10" t="s">
        <v>80</v>
      </c>
      <c r="AC272" s="9"/>
      <c r="AD272" s="9"/>
      <c r="AE272" s="10" t="s">
        <v>80</v>
      </c>
      <c r="AF272" s="10" t="s">
        <v>81</v>
      </c>
      <c r="AG272" s="10" t="s">
        <v>67</v>
      </c>
      <c r="AH272" s="13" t="s">
        <v>1310</v>
      </c>
      <c r="AI272" s="9" t="s">
        <v>239</v>
      </c>
      <c r="AJ272" s="10" t="s">
        <v>83</v>
      </c>
      <c r="AK272" s="10" t="s">
        <v>84</v>
      </c>
      <c r="AL272" s="10" t="s">
        <v>85</v>
      </c>
      <c r="AM272" s="9" t="s">
        <v>86</v>
      </c>
      <c r="AN272" s="9" t="s">
        <v>87</v>
      </c>
      <c r="AO272" s="9" t="s">
        <v>240</v>
      </c>
      <c r="AP272" s="9" t="s">
        <v>241</v>
      </c>
      <c r="AQ272" s="9" t="s">
        <v>90</v>
      </c>
      <c r="AR272" s="9" t="s">
        <v>242</v>
      </c>
      <c r="AS272" s="12" t="s">
        <v>92</v>
      </c>
      <c r="AT272" s="9">
        <v>5.69</v>
      </c>
      <c r="AU272" s="12" t="s">
        <v>93</v>
      </c>
      <c r="AV272" s="12"/>
      <c r="AW272" s="9"/>
      <c r="AX272" s="10" t="s">
        <v>96</v>
      </c>
      <c r="AY272" s="9" t="s">
        <v>97</v>
      </c>
      <c r="AZ272" s="10" t="s">
        <v>98</v>
      </c>
      <c r="BA272" s="9" t="s">
        <v>354</v>
      </c>
      <c r="BB272" s="10" t="s">
        <v>100</v>
      </c>
      <c r="BC272" s="9" t="s">
        <v>1446</v>
      </c>
      <c r="BD272" s="9" t="s">
        <v>102</v>
      </c>
      <c r="BE272" s="9" t="s">
        <v>103</v>
      </c>
      <c r="BF272" s="10" t="s">
        <v>67</v>
      </c>
      <c r="BG272" s="10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</row>
    <row r="273" spans="1:133" ht="13.5" customHeight="1" x14ac:dyDescent="0.35">
      <c r="A273" s="9"/>
      <c r="B273" s="10" t="s">
        <v>59</v>
      </c>
      <c r="C273" s="10" t="s">
        <v>60</v>
      </c>
      <c r="D273" s="10" t="s">
        <v>61</v>
      </c>
      <c r="E273" s="10" t="s">
        <v>62</v>
      </c>
      <c r="F273" s="11" t="s">
        <v>1447</v>
      </c>
      <c r="G273" s="10" t="s">
        <v>64</v>
      </c>
      <c r="H273" s="10" t="s">
        <v>65</v>
      </c>
      <c r="I273" s="10" t="s">
        <v>1448</v>
      </c>
      <c r="J273" s="10" t="s">
        <v>67</v>
      </c>
      <c r="K273" s="10">
        <v>1</v>
      </c>
      <c r="L273" s="12" t="s">
        <v>68</v>
      </c>
      <c r="M273" s="10" t="s">
        <v>69</v>
      </c>
      <c r="N273" s="10" t="s">
        <v>70</v>
      </c>
      <c r="O273" s="13" t="s">
        <v>1310</v>
      </c>
      <c r="P273" s="14" t="s">
        <v>1449</v>
      </c>
      <c r="Q273" s="10" t="s">
        <v>73</v>
      </c>
      <c r="R273" s="10" t="s">
        <v>74</v>
      </c>
      <c r="S273" s="10" t="s">
        <v>75</v>
      </c>
      <c r="T273" s="10" t="s">
        <v>76</v>
      </c>
      <c r="U273" s="9" t="s">
        <v>77</v>
      </c>
      <c r="V273" s="9" t="s">
        <v>1312</v>
      </c>
      <c r="W273" s="9">
        <v>249</v>
      </c>
      <c r="X273" s="9"/>
      <c r="Y273" s="9">
        <v>1.6099699999999999</v>
      </c>
      <c r="Z273" s="9">
        <v>-78.077470000000005</v>
      </c>
      <c r="AA273" s="10" t="s">
        <v>79</v>
      </c>
      <c r="AB273" s="10" t="s">
        <v>80</v>
      </c>
      <c r="AC273" s="9"/>
      <c r="AD273" s="9"/>
      <c r="AE273" s="10" t="s">
        <v>80</v>
      </c>
      <c r="AF273" s="10" t="s">
        <v>81</v>
      </c>
      <c r="AG273" s="10" t="s">
        <v>67</v>
      </c>
      <c r="AH273" s="13" t="s">
        <v>1310</v>
      </c>
      <c r="AI273" s="9" t="s">
        <v>214</v>
      </c>
      <c r="AJ273" s="10" t="s">
        <v>83</v>
      </c>
      <c r="AK273" s="10" t="s">
        <v>84</v>
      </c>
      <c r="AL273" s="10" t="s">
        <v>85</v>
      </c>
      <c r="AM273" s="9" t="s">
        <v>116</v>
      </c>
      <c r="AN273" s="9" t="s">
        <v>126</v>
      </c>
      <c r="AO273" s="9" t="s">
        <v>215</v>
      </c>
      <c r="AP273" s="9" t="s">
        <v>216</v>
      </c>
      <c r="AQ273" s="9" t="s">
        <v>90</v>
      </c>
      <c r="AR273" s="9" t="s">
        <v>217</v>
      </c>
      <c r="AS273" s="12" t="s">
        <v>92</v>
      </c>
      <c r="AT273" s="9">
        <v>8.2200000000000006</v>
      </c>
      <c r="AU273" s="12" t="s">
        <v>93</v>
      </c>
      <c r="AV273" s="12" t="s">
        <v>94</v>
      </c>
      <c r="AW273" s="9" t="s">
        <v>95</v>
      </c>
      <c r="AX273" s="10" t="s">
        <v>96</v>
      </c>
      <c r="AY273" s="16" t="s">
        <v>942</v>
      </c>
      <c r="AZ273" s="10" t="s">
        <v>98</v>
      </c>
      <c r="BA273" s="9" t="s">
        <v>1443</v>
      </c>
      <c r="BB273" s="10" t="s">
        <v>100</v>
      </c>
      <c r="BC273" s="9" t="s">
        <v>1450</v>
      </c>
      <c r="BD273" s="9" t="s">
        <v>102</v>
      </c>
      <c r="BE273" s="9" t="s">
        <v>103</v>
      </c>
      <c r="BF273" s="10" t="s">
        <v>67</v>
      </c>
      <c r="BG273" s="10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</row>
    <row r="274" spans="1:133" ht="13.5" customHeight="1" x14ac:dyDescent="0.35">
      <c r="A274" s="9"/>
      <c r="B274" s="10" t="s">
        <v>59</v>
      </c>
      <c r="C274" s="10" t="s">
        <v>60</v>
      </c>
      <c r="D274" s="10" t="s">
        <v>61</v>
      </c>
      <c r="E274" s="10" t="s">
        <v>62</v>
      </c>
      <c r="F274" s="11" t="s">
        <v>1451</v>
      </c>
      <c r="G274" s="10" t="s">
        <v>64</v>
      </c>
      <c r="H274" s="10" t="s">
        <v>65</v>
      </c>
      <c r="I274" s="10" t="s">
        <v>1452</v>
      </c>
      <c r="J274" s="10" t="s">
        <v>67</v>
      </c>
      <c r="K274" s="10">
        <v>1</v>
      </c>
      <c r="L274" s="12" t="s">
        <v>68</v>
      </c>
      <c r="M274" s="10" t="s">
        <v>69</v>
      </c>
      <c r="N274" s="10" t="s">
        <v>70</v>
      </c>
      <c r="O274" s="13" t="s">
        <v>1310</v>
      </c>
      <c r="P274" s="14" t="s">
        <v>1453</v>
      </c>
      <c r="Q274" s="10" t="s">
        <v>73</v>
      </c>
      <c r="R274" s="10" t="s">
        <v>74</v>
      </c>
      <c r="S274" s="10" t="s">
        <v>75</v>
      </c>
      <c r="T274" s="10" t="s">
        <v>76</v>
      </c>
      <c r="U274" s="9" t="s">
        <v>77</v>
      </c>
      <c r="V274" s="9" t="s">
        <v>1312</v>
      </c>
      <c r="W274" s="9">
        <v>248</v>
      </c>
      <c r="X274" s="9"/>
      <c r="Y274" s="9">
        <v>1.60927</v>
      </c>
      <c r="Z274" s="9">
        <v>-78.078360000000004</v>
      </c>
      <c r="AA274" s="10" t="s">
        <v>79</v>
      </c>
      <c r="AB274" s="10" t="s">
        <v>80</v>
      </c>
      <c r="AC274" s="9"/>
      <c r="AD274" s="9"/>
      <c r="AE274" s="10" t="s">
        <v>80</v>
      </c>
      <c r="AF274" s="10" t="s">
        <v>81</v>
      </c>
      <c r="AG274" s="10" t="s">
        <v>67</v>
      </c>
      <c r="AH274" s="13" t="s">
        <v>1310</v>
      </c>
      <c r="AI274" s="9" t="s">
        <v>224</v>
      </c>
      <c r="AJ274" s="10" t="s">
        <v>83</v>
      </c>
      <c r="AK274" s="10" t="s">
        <v>84</v>
      </c>
      <c r="AL274" s="10" t="s">
        <v>85</v>
      </c>
      <c r="AM274" s="9" t="s">
        <v>116</v>
      </c>
      <c r="AN274" s="9" t="s">
        <v>225</v>
      </c>
      <c r="AO274" s="9" t="s">
        <v>226</v>
      </c>
      <c r="AP274" s="9" t="s">
        <v>227</v>
      </c>
      <c r="AQ274" s="9" t="s">
        <v>90</v>
      </c>
      <c r="AR274" s="9" t="s">
        <v>109</v>
      </c>
      <c r="AS274" s="12" t="s">
        <v>92</v>
      </c>
      <c r="AT274" s="9">
        <v>13.33</v>
      </c>
      <c r="AU274" s="12" t="s">
        <v>93</v>
      </c>
      <c r="AV274" s="12" t="s">
        <v>94</v>
      </c>
      <c r="AW274" s="9" t="s">
        <v>95</v>
      </c>
      <c r="AX274" s="10" t="s">
        <v>96</v>
      </c>
      <c r="AY274" s="9" t="s">
        <v>97</v>
      </c>
      <c r="AZ274" s="10" t="s">
        <v>98</v>
      </c>
      <c r="BA274" s="9" t="s">
        <v>1454</v>
      </c>
      <c r="BB274" s="10" t="s">
        <v>100</v>
      </c>
      <c r="BC274" s="9" t="s">
        <v>1455</v>
      </c>
      <c r="BD274" s="9" t="s">
        <v>102</v>
      </c>
      <c r="BE274" s="9" t="s">
        <v>103</v>
      </c>
      <c r="BF274" s="10" t="s">
        <v>67</v>
      </c>
      <c r="BG274" s="10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</row>
    <row r="275" spans="1:133" ht="13.5" customHeight="1" x14ac:dyDescent="0.35">
      <c r="A275" s="9"/>
      <c r="B275" s="10" t="s">
        <v>59</v>
      </c>
      <c r="C275" s="10" t="s">
        <v>60</v>
      </c>
      <c r="D275" s="10" t="s">
        <v>61</v>
      </c>
      <c r="E275" s="10" t="s">
        <v>62</v>
      </c>
      <c r="F275" s="11" t="s">
        <v>1456</v>
      </c>
      <c r="G275" s="10" t="s">
        <v>64</v>
      </c>
      <c r="H275" s="10" t="s">
        <v>65</v>
      </c>
      <c r="I275" s="10" t="s">
        <v>1457</v>
      </c>
      <c r="J275" s="10" t="s">
        <v>67</v>
      </c>
      <c r="K275" s="10">
        <v>1</v>
      </c>
      <c r="L275" s="12" t="s">
        <v>68</v>
      </c>
      <c r="M275" s="10" t="s">
        <v>69</v>
      </c>
      <c r="N275" s="10" t="s">
        <v>70</v>
      </c>
      <c r="O275" s="13" t="s">
        <v>1310</v>
      </c>
      <c r="P275" s="14" t="s">
        <v>1324</v>
      </c>
      <c r="Q275" s="10" t="s">
        <v>73</v>
      </c>
      <c r="R275" s="10" t="s">
        <v>74</v>
      </c>
      <c r="S275" s="10" t="s">
        <v>75</v>
      </c>
      <c r="T275" s="10" t="s">
        <v>76</v>
      </c>
      <c r="U275" s="9" t="s">
        <v>77</v>
      </c>
      <c r="V275" s="9" t="s">
        <v>1312</v>
      </c>
      <c r="W275" s="9">
        <v>245</v>
      </c>
      <c r="X275" s="9"/>
      <c r="Y275" s="9">
        <v>1.61025</v>
      </c>
      <c r="Z275" s="9">
        <v>-78.077020000000005</v>
      </c>
      <c r="AA275" s="10" t="s">
        <v>79</v>
      </c>
      <c r="AB275" s="10" t="s">
        <v>80</v>
      </c>
      <c r="AC275" s="9"/>
      <c r="AD275" s="9"/>
      <c r="AE275" s="10" t="s">
        <v>80</v>
      </c>
      <c r="AF275" s="10" t="s">
        <v>81</v>
      </c>
      <c r="AG275" s="10" t="s">
        <v>67</v>
      </c>
      <c r="AH275" s="13" t="s">
        <v>1310</v>
      </c>
      <c r="AI275" s="9" t="s">
        <v>275</v>
      </c>
      <c r="AJ275" s="10" t="s">
        <v>83</v>
      </c>
      <c r="AK275" s="10" t="s">
        <v>84</v>
      </c>
      <c r="AL275" s="10" t="s">
        <v>85</v>
      </c>
      <c r="AM275" s="9" t="s">
        <v>116</v>
      </c>
      <c r="AN275" s="9" t="s">
        <v>205</v>
      </c>
      <c r="AO275" s="9" t="s">
        <v>276</v>
      </c>
      <c r="AP275" s="9" t="s">
        <v>277</v>
      </c>
      <c r="AQ275" s="9" t="s">
        <v>90</v>
      </c>
      <c r="AR275" s="9" t="s">
        <v>278</v>
      </c>
      <c r="AS275" s="12" t="s">
        <v>92</v>
      </c>
      <c r="AT275" s="9">
        <v>15.58</v>
      </c>
      <c r="AU275" s="12" t="s">
        <v>93</v>
      </c>
      <c r="AV275" s="12" t="s">
        <v>94</v>
      </c>
      <c r="AW275" s="9" t="s">
        <v>308</v>
      </c>
      <c r="AX275" s="10" t="s">
        <v>96</v>
      </c>
      <c r="AY275" s="9" t="s">
        <v>97</v>
      </c>
      <c r="AZ275" s="10" t="s">
        <v>98</v>
      </c>
      <c r="BA275" s="9" t="s">
        <v>1458</v>
      </c>
      <c r="BB275" s="10" t="s">
        <v>100</v>
      </c>
      <c r="BC275" s="9" t="s">
        <v>1459</v>
      </c>
      <c r="BD275" s="9" t="s">
        <v>102</v>
      </c>
      <c r="BE275" s="9" t="s">
        <v>103</v>
      </c>
      <c r="BF275" s="10" t="s">
        <v>67</v>
      </c>
      <c r="BG275" s="10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</row>
    <row r="276" spans="1:133" ht="14.25" customHeight="1" x14ac:dyDescent="0.35">
      <c r="A276" s="9"/>
      <c r="B276" s="10" t="s">
        <v>59</v>
      </c>
      <c r="C276" s="10" t="s">
        <v>60</v>
      </c>
      <c r="D276" s="10" t="s">
        <v>61</v>
      </c>
      <c r="E276" s="10" t="s">
        <v>62</v>
      </c>
      <c r="F276" s="11" t="s">
        <v>1460</v>
      </c>
      <c r="G276" s="10" t="s">
        <v>64</v>
      </c>
      <c r="H276" s="10" t="s">
        <v>65</v>
      </c>
      <c r="I276" s="10" t="s">
        <v>1461</v>
      </c>
      <c r="J276" s="10" t="s">
        <v>67</v>
      </c>
      <c r="K276" s="10">
        <v>1</v>
      </c>
      <c r="L276" s="12" t="s">
        <v>68</v>
      </c>
      <c r="M276" s="10" t="s">
        <v>69</v>
      </c>
      <c r="N276" s="10" t="s">
        <v>70</v>
      </c>
      <c r="O276" s="13" t="s">
        <v>1310</v>
      </c>
      <c r="P276" s="14" t="s">
        <v>1449</v>
      </c>
      <c r="Q276" s="10" t="s">
        <v>73</v>
      </c>
      <c r="R276" s="10" t="s">
        <v>74</v>
      </c>
      <c r="S276" s="10" t="s">
        <v>75</v>
      </c>
      <c r="T276" s="10" t="s">
        <v>76</v>
      </c>
      <c r="U276" s="9" t="s">
        <v>77</v>
      </c>
      <c r="V276" s="9" t="s">
        <v>1312</v>
      </c>
      <c r="W276" s="9">
        <v>232</v>
      </c>
      <c r="X276" s="9"/>
      <c r="Y276" s="9">
        <v>1.6089899999999999</v>
      </c>
      <c r="Z276" s="9">
        <v>-78.078770000000006</v>
      </c>
      <c r="AA276" s="10" t="s">
        <v>79</v>
      </c>
      <c r="AB276" s="10" t="s">
        <v>80</v>
      </c>
      <c r="AC276" s="9"/>
      <c r="AD276" s="9"/>
      <c r="AE276" s="10" t="s">
        <v>80</v>
      </c>
      <c r="AF276" s="10" t="s">
        <v>81</v>
      </c>
      <c r="AG276" s="10" t="s">
        <v>67</v>
      </c>
      <c r="AH276" s="13" t="s">
        <v>1310</v>
      </c>
      <c r="AI276" s="9" t="s">
        <v>422</v>
      </c>
      <c r="AJ276" s="10" t="s">
        <v>83</v>
      </c>
      <c r="AK276" s="10" t="s">
        <v>84</v>
      </c>
      <c r="AL276" s="10" t="s">
        <v>85</v>
      </c>
      <c r="AM276" s="9" t="s">
        <v>116</v>
      </c>
      <c r="AN276" s="9" t="s">
        <v>423</v>
      </c>
      <c r="AO276" s="9" t="s">
        <v>424</v>
      </c>
      <c r="AP276" s="9" t="s">
        <v>425</v>
      </c>
      <c r="AQ276" s="9" t="s">
        <v>90</v>
      </c>
      <c r="AR276" s="9" t="s">
        <v>426</v>
      </c>
      <c r="AS276" s="12" t="s">
        <v>92</v>
      </c>
      <c r="AT276" s="9">
        <v>19.73</v>
      </c>
      <c r="AU276" s="12" t="s">
        <v>93</v>
      </c>
      <c r="AV276" s="12" t="s">
        <v>94</v>
      </c>
      <c r="AW276" s="9" t="s">
        <v>95</v>
      </c>
      <c r="AX276" s="10" t="s">
        <v>96</v>
      </c>
      <c r="AY276" s="9" t="s">
        <v>131</v>
      </c>
      <c r="AZ276" s="10" t="s">
        <v>98</v>
      </c>
      <c r="BA276" s="9" t="s">
        <v>1462</v>
      </c>
      <c r="BB276" s="10" t="s">
        <v>100</v>
      </c>
      <c r="BC276" s="9" t="s">
        <v>1463</v>
      </c>
      <c r="BD276" s="9" t="s">
        <v>102</v>
      </c>
      <c r="BE276" s="9" t="s">
        <v>103</v>
      </c>
      <c r="BF276" s="10" t="s">
        <v>67</v>
      </c>
      <c r="BG276" s="10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</row>
    <row r="277" spans="1:133" ht="13.5" customHeight="1" x14ac:dyDescent="0.35">
      <c r="A277" s="9"/>
      <c r="B277" s="10" t="s">
        <v>59</v>
      </c>
      <c r="C277" s="10" t="s">
        <v>60</v>
      </c>
      <c r="D277" s="10" t="s">
        <v>61</v>
      </c>
      <c r="E277" s="10" t="s">
        <v>62</v>
      </c>
      <c r="F277" s="11" t="s">
        <v>1464</v>
      </c>
      <c r="G277" s="10" t="s">
        <v>64</v>
      </c>
      <c r="H277" s="10" t="s">
        <v>65</v>
      </c>
      <c r="I277" s="10" t="s">
        <v>1465</v>
      </c>
      <c r="J277" s="10" t="s">
        <v>67</v>
      </c>
      <c r="K277" s="10">
        <v>1</v>
      </c>
      <c r="L277" s="12" t="s">
        <v>68</v>
      </c>
      <c r="M277" s="10" t="s">
        <v>69</v>
      </c>
      <c r="N277" s="10" t="s">
        <v>70</v>
      </c>
      <c r="O277" s="13" t="s">
        <v>1310</v>
      </c>
      <c r="P277" s="14" t="s">
        <v>1324</v>
      </c>
      <c r="Q277" s="10" t="s">
        <v>73</v>
      </c>
      <c r="R277" s="10" t="s">
        <v>74</v>
      </c>
      <c r="S277" s="10" t="s">
        <v>75</v>
      </c>
      <c r="T277" s="10" t="s">
        <v>76</v>
      </c>
      <c r="U277" s="9" t="s">
        <v>77</v>
      </c>
      <c r="V277" s="9" t="s">
        <v>1312</v>
      </c>
      <c r="W277" s="9">
        <v>220</v>
      </c>
      <c r="X277" s="9"/>
      <c r="Y277" s="9">
        <v>1.6108100000000001</v>
      </c>
      <c r="Z277" s="9">
        <v>-78.075130000000001</v>
      </c>
      <c r="AA277" s="10" t="s">
        <v>79</v>
      </c>
      <c r="AB277" s="10" t="s">
        <v>80</v>
      </c>
      <c r="AC277" s="9"/>
      <c r="AD277" s="9"/>
      <c r="AE277" s="10" t="s">
        <v>80</v>
      </c>
      <c r="AF277" s="10" t="s">
        <v>81</v>
      </c>
      <c r="AG277" s="10" t="s">
        <v>67</v>
      </c>
      <c r="AH277" s="13" t="s">
        <v>1310</v>
      </c>
      <c r="AI277" s="9" t="s">
        <v>233</v>
      </c>
      <c r="AJ277" s="10" t="s">
        <v>83</v>
      </c>
      <c r="AK277" s="10" t="s">
        <v>84</v>
      </c>
      <c r="AL277" s="10" t="s">
        <v>85</v>
      </c>
      <c r="AM277" s="9" t="s">
        <v>116</v>
      </c>
      <c r="AN277" s="9" t="s">
        <v>117</v>
      </c>
      <c r="AO277" s="9" t="s">
        <v>234</v>
      </c>
      <c r="AP277" s="9" t="s">
        <v>235</v>
      </c>
      <c r="AQ277" s="9" t="s">
        <v>90</v>
      </c>
      <c r="AR277" s="9" t="s">
        <v>166</v>
      </c>
      <c r="AS277" s="12" t="s">
        <v>92</v>
      </c>
      <c r="AT277" s="9">
        <v>17.41</v>
      </c>
      <c r="AU277" s="12" t="s">
        <v>93</v>
      </c>
      <c r="AV277" s="12" t="s">
        <v>94</v>
      </c>
      <c r="AW277" s="9" t="s">
        <v>95</v>
      </c>
      <c r="AX277" s="10" t="s">
        <v>96</v>
      </c>
      <c r="AY277" s="16" t="s">
        <v>942</v>
      </c>
      <c r="AZ277" s="10" t="s">
        <v>98</v>
      </c>
      <c r="BA277" s="9" t="s">
        <v>1466</v>
      </c>
      <c r="BB277" s="10" t="s">
        <v>100</v>
      </c>
      <c r="BC277" s="9" t="s">
        <v>1467</v>
      </c>
      <c r="BD277" s="9" t="s">
        <v>102</v>
      </c>
      <c r="BE277" s="9" t="s">
        <v>103</v>
      </c>
      <c r="BF277" s="10" t="s">
        <v>67</v>
      </c>
      <c r="BG277" s="10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</row>
    <row r="278" spans="1:133" ht="13.5" customHeight="1" x14ac:dyDescent="0.35">
      <c r="A278" s="9"/>
      <c r="B278" s="10" t="s">
        <v>59</v>
      </c>
      <c r="C278" s="10" t="s">
        <v>60</v>
      </c>
      <c r="D278" s="10" t="s">
        <v>61</v>
      </c>
      <c r="E278" s="10" t="s">
        <v>62</v>
      </c>
      <c r="F278" s="11" t="s">
        <v>1468</v>
      </c>
      <c r="G278" s="10" t="s">
        <v>64</v>
      </c>
      <c r="H278" s="10" t="s">
        <v>65</v>
      </c>
      <c r="I278" s="10" t="s">
        <v>1469</v>
      </c>
      <c r="J278" s="10" t="s">
        <v>67</v>
      </c>
      <c r="K278" s="10">
        <v>1</v>
      </c>
      <c r="L278" s="12" t="s">
        <v>68</v>
      </c>
      <c r="M278" s="10" t="s">
        <v>69</v>
      </c>
      <c r="N278" s="10" t="s">
        <v>70</v>
      </c>
      <c r="O278" s="13" t="s">
        <v>1310</v>
      </c>
      <c r="P278" s="14" t="s">
        <v>1453</v>
      </c>
      <c r="Q278" s="10" t="s">
        <v>73</v>
      </c>
      <c r="R278" s="10" t="s">
        <v>74</v>
      </c>
      <c r="S278" s="10" t="s">
        <v>75</v>
      </c>
      <c r="T278" s="10" t="s">
        <v>76</v>
      </c>
      <c r="U278" s="9" t="s">
        <v>77</v>
      </c>
      <c r="V278" s="9" t="s">
        <v>1312</v>
      </c>
      <c r="W278" s="9">
        <v>245</v>
      </c>
      <c r="X278" s="9"/>
      <c r="Y278" s="9">
        <v>1.60948</v>
      </c>
      <c r="Z278" s="9">
        <v>-78.078239999999994</v>
      </c>
      <c r="AA278" s="10" t="s">
        <v>79</v>
      </c>
      <c r="AB278" s="10" t="s">
        <v>80</v>
      </c>
      <c r="AC278" s="9"/>
      <c r="AD278" s="9"/>
      <c r="AE278" s="10" t="s">
        <v>80</v>
      </c>
      <c r="AF278" s="10" t="s">
        <v>81</v>
      </c>
      <c r="AG278" s="10" t="s">
        <v>67</v>
      </c>
      <c r="AH278" s="13" t="s">
        <v>1310</v>
      </c>
      <c r="AI278" s="9" t="s">
        <v>125</v>
      </c>
      <c r="AJ278" s="10" t="s">
        <v>83</v>
      </c>
      <c r="AK278" s="10" t="s">
        <v>84</v>
      </c>
      <c r="AL278" s="10" t="s">
        <v>85</v>
      </c>
      <c r="AM278" s="9" t="s">
        <v>116</v>
      </c>
      <c r="AN278" s="9" t="s">
        <v>126</v>
      </c>
      <c r="AO278" s="9" t="s">
        <v>127</v>
      </c>
      <c r="AP278" s="9" t="s">
        <v>128</v>
      </c>
      <c r="AQ278" s="9" t="s">
        <v>90</v>
      </c>
      <c r="AR278" s="9" t="s">
        <v>129</v>
      </c>
      <c r="AS278" s="12" t="s">
        <v>92</v>
      </c>
      <c r="AT278" s="9">
        <v>14.02</v>
      </c>
      <c r="AU278" s="12" t="s">
        <v>93</v>
      </c>
      <c r="AV278" s="12" t="s">
        <v>94</v>
      </c>
      <c r="AW278" s="9" t="s">
        <v>95</v>
      </c>
      <c r="AX278" s="10" t="s">
        <v>96</v>
      </c>
      <c r="AY278" s="9" t="s">
        <v>97</v>
      </c>
      <c r="AZ278" s="10" t="s">
        <v>98</v>
      </c>
      <c r="BA278" s="9" t="s">
        <v>1470</v>
      </c>
      <c r="BB278" s="10" t="s">
        <v>100</v>
      </c>
      <c r="BC278" s="9" t="s">
        <v>1471</v>
      </c>
      <c r="BD278" s="9" t="s">
        <v>102</v>
      </c>
      <c r="BE278" s="9" t="s">
        <v>103</v>
      </c>
      <c r="BF278" s="10" t="s">
        <v>67</v>
      </c>
      <c r="BG278" s="10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</row>
    <row r="279" spans="1:133" ht="13.5" customHeight="1" x14ac:dyDescent="0.35">
      <c r="A279" s="9"/>
      <c r="B279" s="10" t="s">
        <v>59</v>
      </c>
      <c r="C279" s="10" t="s">
        <v>60</v>
      </c>
      <c r="D279" s="10" t="s">
        <v>61</v>
      </c>
      <c r="E279" s="10" t="s">
        <v>62</v>
      </c>
      <c r="F279" s="11" t="s">
        <v>1472</v>
      </c>
      <c r="G279" s="10" t="s">
        <v>64</v>
      </c>
      <c r="H279" s="10" t="s">
        <v>65</v>
      </c>
      <c r="I279" s="10" t="s">
        <v>1473</v>
      </c>
      <c r="J279" s="10" t="s">
        <v>67</v>
      </c>
      <c r="K279" s="10">
        <v>1</v>
      </c>
      <c r="L279" s="12" t="s">
        <v>68</v>
      </c>
      <c r="M279" s="10" t="s">
        <v>69</v>
      </c>
      <c r="N279" s="10" t="s">
        <v>70</v>
      </c>
      <c r="O279" s="13" t="s">
        <v>1310</v>
      </c>
      <c r="P279" s="14" t="s">
        <v>1324</v>
      </c>
      <c r="Q279" s="10" t="s">
        <v>73</v>
      </c>
      <c r="R279" s="10" t="s">
        <v>74</v>
      </c>
      <c r="S279" s="10" t="s">
        <v>75</v>
      </c>
      <c r="T279" s="10" t="s">
        <v>76</v>
      </c>
      <c r="U279" s="9" t="s">
        <v>77</v>
      </c>
      <c r="V279" s="9" t="s">
        <v>1312</v>
      </c>
      <c r="W279" s="9">
        <v>221</v>
      </c>
      <c r="X279" s="9"/>
      <c r="Y279" s="9">
        <v>1.6108199999999999</v>
      </c>
      <c r="Z279" s="9">
        <v>-78.07517</v>
      </c>
      <c r="AA279" s="10" t="s">
        <v>79</v>
      </c>
      <c r="AB279" s="10" t="s">
        <v>80</v>
      </c>
      <c r="AC279" s="9"/>
      <c r="AD279" s="9"/>
      <c r="AE279" s="10" t="s">
        <v>80</v>
      </c>
      <c r="AF279" s="10" t="s">
        <v>81</v>
      </c>
      <c r="AG279" s="10" t="s">
        <v>67</v>
      </c>
      <c r="AH279" s="13" t="s">
        <v>1310</v>
      </c>
      <c r="AI279" s="9" t="s">
        <v>163</v>
      </c>
      <c r="AJ279" s="10" t="s">
        <v>83</v>
      </c>
      <c r="AK279" s="10" t="s">
        <v>84</v>
      </c>
      <c r="AL279" s="10" t="s">
        <v>85</v>
      </c>
      <c r="AM279" s="9" t="s">
        <v>116</v>
      </c>
      <c r="AN279" s="9" t="s">
        <v>138</v>
      </c>
      <c r="AO279" s="9" t="s">
        <v>164</v>
      </c>
      <c r="AP279" s="9" t="s">
        <v>165</v>
      </c>
      <c r="AQ279" s="9" t="s">
        <v>90</v>
      </c>
      <c r="AR279" s="9" t="s">
        <v>166</v>
      </c>
      <c r="AS279" s="12" t="s">
        <v>92</v>
      </c>
      <c r="AT279" s="9">
        <v>15.56</v>
      </c>
      <c r="AU279" s="12" t="s">
        <v>93</v>
      </c>
      <c r="AV279" s="12" t="s">
        <v>94</v>
      </c>
      <c r="AW279" s="9" t="s">
        <v>95</v>
      </c>
      <c r="AX279" s="10" t="s">
        <v>96</v>
      </c>
      <c r="AY279" s="16" t="s">
        <v>413</v>
      </c>
      <c r="AZ279" s="10" t="s">
        <v>98</v>
      </c>
      <c r="BA279" s="9" t="s">
        <v>1474</v>
      </c>
      <c r="BB279" s="10" t="s">
        <v>100</v>
      </c>
      <c r="BC279" s="9" t="s">
        <v>1475</v>
      </c>
      <c r="BD279" s="9" t="s">
        <v>102</v>
      </c>
      <c r="BE279" s="9" t="s">
        <v>103</v>
      </c>
      <c r="BF279" s="10" t="s">
        <v>67</v>
      </c>
      <c r="BG279" s="10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</row>
    <row r="280" spans="1:133" ht="13.5" customHeight="1" x14ac:dyDescent="0.35">
      <c r="A280" s="9"/>
      <c r="B280" s="10" t="s">
        <v>59</v>
      </c>
      <c r="C280" s="10" t="s">
        <v>60</v>
      </c>
      <c r="D280" s="10" t="s">
        <v>61</v>
      </c>
      <c r="E280" s="10" t="s">
        <v>62</v>
      </c>
      <c r="F280" s="11" t="s">
        <v>1476</v>
      </c>
      <c r="G280" s="10" t="s">
        <v>64</v>
      </c>
      <c r="H280" s="10" t="s">
        <v>65</v>
      </c>
      <c r="I280" s="10" t="s">
        <v>1477</v>
      </c>
      <c r="J280" s="10" t="s">
        <v>67</v>
      </c>
      <c r="K280" s="10">
        <v>1</v>
      </c>
      <c r="L280" s="12" t="s">
        <v>68</v>
      </c>
      <c r="M280" s="10" t="s">
        <v>69</v>
      </c>
      <c r="N280" s="10" t="s">
        <v>70</v>
      </c>
      <c r="O280" s="13" t="s">
        <v>1310</v>
      </c>
      <c r="P280" s="14" t="s">
        <v>1311</v>
      </c>
      <c r="Q280" s="10" t="s">
        <v>73</v>
      </c>
      <c r="R280" s="10" t="s">
        <v>74</v>
      </c>
      <c r="S280" s="10" t="s">
        <v>75</v>
      </c>
      <c r="T280" s="10" t="s">
        <v>76</v>
      </c>
      <c r="U280" s="9" t="s">
        <v>77</v>
      </c>
      <c r="V280" s="9" t="s">
        <v>1312</v>
      </c>
      <c r="W280" s="9">
        <v>247</v>
      </c>
      <c r="X280" s="9"/>
      <c r="Y280" s="9">
        <v>1.60928</v>
      </c>
      <c r="Z280" s="9">
        <v>-78.078370000000007</v>
      </c>
      <c r="AA280" s="10" t="s">
        <v>79</v>
      </c>
      <c r="AB280" s="10" t="s">
        <v>80</v>
      </c>
      <c r="AC280" s="9"/>
      <c r="AD280" s="9"/>
      <c r="AE280" s="10" t="s">
        <v>80</v>
      </c>
      <c r="AF280" s="10" t="s">
        <v>81</v>
      </c>
      <c r="AG280" s="10" t="s">
        <v>67</v>
      </c>
      <c r="AH280" s="13" t="s">
        <v>1310</v>
      </c>
      <c r="AI280" s="9" t="s">
        <v>321</v>
      </c>
      <c r="AJ280" s="10" t="s">
        <v>83</v>
      </c>
      <c r="AK280" s="10" t="s">
        <v>84</v>
      </c>
      <c r="AL280" s="10" t="s">
        <v>85</v>
      </c>
      <c r="AM280" s="9" t="s">
        <v>86</v>
      </c>
      <c r="AN280" s="9" t="s">
        <v>87</v>
      </c>
      <c r="AO280" s="9" t="s">
        <v>322</v>
      </c>
      <c r="AP280" s="9" t="s">
        <v>323</v>
      </c>
      <c r="AQ280" s="9" t="s">
        <v>90</v>
      </c>
      <c r="AR280" s="9" t="s">
        <v>324</v>
      </c>
      <c r="AS280" s="12" t="s">
        <v>92</v>
      </c>
      <c r="AT280" s="9">
        <v>6.4</v>
      </c>
      <c r="AU280" s="12" t="s">
        <v>93</v>
      </c>
      <c r="AV280" s="12" t="s">
        <v>94</v>
      </c>
      <c r="AW280" s="9" t="s">
        <v>95</v>
      </c>
      <c r="AX280" s="10" t="s">
        <v>96</v>
      </c>
      <c r="AY280" s="9" t="s">
        <v>97</v>
      </c>
      <c r="AZ280" s="10" t="s">
        <v>98</v>
      </c>
      <c r="BA280" s="9" t="s">
        <v>1478</v>
      </c>
      <c r="BB280" s="10" t="s">
        <v>100</v>
      </c>
      <c r="BC280" s="9" t="s">
        <v>1479</v>
      </c>
      <c r="BD280" s="9" t="s">
        <v>102</v>
      </c>
      <c r="BE280" s="9" t="s">
        <v>103</v>
      </c>
      <c r="BF280" s="10" t="s">
        <v>67</v>
      </c>
      <c r="BG280" s="10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</row>
    <row r="281" spans="1:133" ht="13.5" customHeight="1" x14ac:dyDescent="0.35">
      <c r="A281" s="9"/>
      <c r="B281" s="10" t="s">
        <v>59</v>
      </c>
      <c r="C281" s="10" t="s">
        <v>60</v>
      </c>
      <c r="D281" s="10" t="s">
        <v>61</v>
      </c>
      <c r="E281" s="10" t="s">
        <v>62</v>
      </c>
      <c r="F281" s="11" t="s">
        <v>1480</v>
      </c>
      <c r="G281" s="10" t="s">
        <v>64</v>
      </c>
      <c r="H281" s="10" t="s">
        <v>65</v>
      </c>
      <c r="I281" s="10" t="s">
        <v>1481</v>
      </c>
      <c r="J281" s="10" t="s">
        <v>67</v>
      </c>
      <c r="K281" s="10">
        <v>1</v>
      </c>
      <c r="L281" s="12" t="s">
        <v>68</v>
      </c>
      <c r="M281" s="10" t="s">
        <v>69</v>
      </c>
      <c r="N281" s="10" t="s">
        <v>70</v>
      </c>
      <c r="O281" s="13" t="s">
        <v>1310</v>
      </c>
      <c r="P281" s="14" t="s">
        <v>1324</v>
      </c>
      <c r="Q281" s="10" t="s">
        <v>73</v>
      </c>
      <c r="R281" s="10" t="s">
        <v>74</v>
      </c>
      <c r="S281" s="10" t="s">
        <v>75</v>
      </c>
      <c r="T281" s="10" t="s">
        <v>76</v>
      </c>
      <c r="U281" s="9" t="s">
        <v>77</v>
      </c>
      <c r="V281" s="9" t="s">
        <v>1312</v>
      </c>
      <c r="W281" s="9">
        <v>224</v>
      </c>
      <c r="X281" s="9"/>
      <c r="Y281" s="9">
        <v>1.61077</v>
      </c>
      <c r="Z281" s="9">
        <v>-78.075389999999999</v>
      </c>
      <c r="AA281" s="10" t="s">
        <v>79</v>
      </c>
      <c r="AB281" s="10" t="s">
        <v>80</v>
      </c>
      <c r="AC281" s="9"/>
      <c r="AD281" s="9"/>
      <c r="AE281" s="10" t="s">
        <v>80</v>
      </c>
      <c r="AF281" s="10" t="s">
        <v>81</v>
      </c>
      <c r="AG281" s="10" t="s">
        <v>67</v>
      </c>
      <c r="AH281" s="13" t="s">
        <v>1310</v>
      </c>
      <c r="AI281" s="9" t="s">
        <v>1482</v>
      </c>
      <c r="AJ281" s="10" t="s">
        <v>83</v>
      </c>
      <c r="AK281" s="10" t="s">
        <v>84</v>
      </c>
      <c r="AL281" s="10" t="s">
        <v>85</v>
      </c>
      <c r="AM281" s="9" t="s">
        <v>86</v>
      </c>
      <c r="AN281" s="9" t="s">
        <v>87</v>
      </c>
      <c r="AO281" s="9" t="s">
        <v>1483</v>
      </c>
      <c r="AP281" s="9" t="s">
        <v>1484</v>
      </c>
      <c r="AQ281" s="9" t="s">
        <v>90</v>
      </c>
      <c r="AR281" s="9" t="s">
        <v>324</v>
      </c>
      <c r="AS281" s="12" t="s">
        <v>92</v>
      </c>
      <c r="AT281" s="9">
        <v>10.68</v>
      </c>
      <c r="AU281" s="12" t="s">
        <v>93</v>
      </c>
      <c r="AV281" s="12"/>
      <c r="AW281" s="9"/>
      <c r="AX281" s="10" t="s">
        <v>96</v>
      </c>
      <c r="AY281" s="9" t="s">
        <v>97</v>
      </c>
      <c r="AZ281" s="10" t="s">
        <v>98</v>
      </c>
      <c r="BA281" s="9" t="s">
        <v>1485</v>
      </c>
      <c r="BB281" s="10" t="s">
        <v>100</v>
      </c>
      <c r="BC281" s="9" t="s">
        <v>1486</v>
      </c>
      <c r="BD281" s="9" t="s">
        <v>102</v>
      </c>
      <c r="BE281" s="9" t="s">
        <v>103</v>
      </c>
      <c r="BF281" s="10" t="s">
        <v>67</v>
      </c>
      <c r="BG281" s="10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</row>
    <row r="282" spans="1:133" ht="13.5" customHeight="1" x14ac:dyDescent="0.35">
      <c r="A282" s="9"/>
      <c r="B282" s="10" t="s">
        <v>59</v>
      </c>
      <c r="C282" s="10" t="s">
        <v>60</v>
      </c>
      <c r="D282" s="10" t="s">
        <v>61</v>
      </c>
      <c r="E282" s="10" t="s">
        <v>62</v>
      </c>
      <c r="F282" s="11" t="s">
        <v>1487</v>
      </c>
      <c r="G282" s="10" t="s">
        <v>64</v>
      </c>
      <c r="H282" s="10" t="s">
        <v>65</v>
      </c>
      <c r="I282" s="10" t="s">
        <v>1488</v>
      </c>
      <c r="J282" s="10" t="s">
        <v>67</v>
      </c>
      <c r="K282" s="10">
        <v>1</v>
      </c>
      <c r="L282" s="12" t="s">
        <v>68</v>
      </c>
      <c r="M282" s="10" t="s">
        <v>69</v>
      </c>
      <c r="N282" s="10" t="s">
        <v>70</v>
      </c>
      <c r="O282" s="13" t="s">
        <v>1310</v>
      </c>
      <c r="P282" s="14" t="s">
        <v>1324</v>
      </c>
      <c r="Q282" s="10" t="s">
        <v>73</v>
      </c>
      <c r="R282" s="10" t="s">
        <v>74</v>
      </c>
      <c r="S282" s="10" t="s">
        <v>75</v>
      </c>
      <c r="T282" s="10" t="s">
        <v>76</v>
      </c>
      <c r="U282" s="9" t="s">
        <v>77</v>
      </c>
      <c r="V282" s="9" t="s">
        <v>1312</v>
      </c>
      <c r="W282" s="9">
        <v>224</v>
      </c>
      <c r="X282" s="9"/>
      <c r="Y282" s="9">
        <v>1.61077</v>
      </c>
      <c r="Z282" s="9">
        <v>-78.075389999999999</v>
      </c>
      <c r="AA282" s="10" t="s">
        <v>79</v>
      </c>
      <c r="AB282" s="10" t="s">
        <v>80</v>
      </c>
      <c r="AC282" s="9"/>
      <c r="AD282" s="9"/>
      <c r="AE282" s="10" t="s">
        <v>80</v>
      </c>
      <c r="AF282" s="10" t="s">
        <v>81</v>
      </c>
      <c r="AG282" s="10" t="s">
        <v>67</v>
      </c>
      <c r="AH282" s="13" t="s">
        <v>1310</v>
      </c>
      <c r="AI282" s="9" t="s">
        <v>214</v>
      </c>
      <c r="AJ282" s="10" t="s">
        <v>83</v>
      </c>
      <c r="AK282" s="10" t="s">
        <v>84</v>
      </c>
      <c r="AL282" s="10" t="s">
        <v>85</v>
      </c>
      <c r="AM282" s="9" t="s">
        <v>116</v>
      </c>
      <c r="AN282" s="9" t="s">
        <v>126</v>
      </c>
      <c r="AO282" s="9" t="s">
        <v>215</v>
      </c>
      <c r="AP282" s="9" t="s">
        <v>216</v>
      </c>
      <c r="AQ282" s="9" t="s">
        <v>90</v>
      </c>
      <c r="AR282" s="9" t="s">
        <v>217</v>
      </c>
      <c r="AS282" s="12" t="s">
        <v>92</v>
      </c>
      <c r="AT282" s="9">
        <v>7.45</v>
      </c>
      <c r="AU282" s="12" t="s">
        <v>93</v>
      </c>
      <c r="AV282" s="12" t="s">
        <v>94</v>
      </c>
      <c r="AW282" s="9" t="s">
        <v>95</v>
      </c>
      <c r="AX282" s="10" t="s">
        <v>96</v>
      </c>
      <c r="AY282" s="9" t="s">
        <v>131</v>
      </c>
      <c r="AZ282" s="10" t="s">
        <v>98</v>
      </c>
      <c r="BA282" s="9" t="s">
        <v>1489</v>
      </c>
      <c r="BB282" s="10" t="s">
        <v>100</v>
      </c>
      <c r="BC282" s="9" t="s">
        <v>1490</v>
      </c>
      <c r="BD282" s="9" t="s">
        <v>102</v>
      </c>
      <c r="BE282" s="9" t="s">
        <v>103</v>
      </c>
      <c r="BF282" s="10" t="s">
        <v>67</v>
      </c>
      <c r="BG282" s="10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</row>
    <row r="283" spans="1:133" ht="13.5" customHeight="1" x14ac:dyDescent="0.35">
      <c r="A283" s="9"/>
      <c r="B283" s="10" t="s">
        <v>59</v>
      </c>
      <c r="C283" s="10" t="s">
        <v>60</v>
      </c>
      <c r="D283" s="10" t="s">
        <v>61</v>
      </c>
      <c r="E283" s="10" t="s">
        <v>62</v>
      </c>
      <c r="F283" s="11" t="s">
        <v>1491</v>
      </c>
      <c r="G283" s="10" t="s">
        <v>64</v>
      </c>
      <c r="H283" s="10" t="s">
        <v>65</v>
      </c>
      <c r="I283" s="10" t="s">
        <v>1492</v>
      </c>
      <c r="J283" s="10" t="s">
        <v>67</v>
      </c>
      <c r="K283" s="10">
        <v>1</v>
      </c>
      <c r="L283" s="12" t="s">
        <v>68</v>
      </c>
      <c r="M283" s="10" t="s">
        <v>69</v>
      </c>
      <c r="N283" s="10" t="s">
        <v>510</v>
      </c>
      <c r="O283" s="13" t="s">
        <v>1310</v>
      </c>
      <c r="P283" s="14" t="s">
        <v>1311</v>
      </c>
      <c r="Q283" s="10" t="s">
        <v>73</v>
      </c>
      <c r="R283" s="10" t="s">
        <v>74</v>
      </c>
      <c r="S283" s="10" t="s">
        <v>75</v>
      </c>
      <c r="T283" s="10" t="s">
        <v>76</v>
      </c>
      <c r="U283" s="9" t="s">
        <v>77</v>
      </c>
      <c r="V283" s="9" t="s">
        <v>1312</v>
      </c>
      <c r="W283" s="9">
        <v>246</v>
      </c>
      <c r="X283" s="9"/>
      <c r="Y283" s="9">
        <v>1.6104799999999999</v>
      </c>
      <c r="Z283" s="9">
        <v>-78.076830000000001</v>
      </c>
      <c r="AA283" s="10" t="s">
        <v>79</v>
      </c>
      <c r="AB283" s="10" t="s">
        <v>80</v>
      </c>
      <c r="AC283" s="9"/>
      <c r="AD283" s="9"/>
      <c r="AE283" s="10" t="s">
        <v>80</v>
      </c>
      <c r="AF283" s="10" t="s">
        <v>81</v>
      </c>
      <c r="AG283" s="10" t="s">
        <v>67</v>
      </c>
      <c r="AH283" s="13" t="s">
        <v>1310</v>
      </c>
      <c r="AI283" s="9" t="s">
        <v>1294</v>
      </c>
      <c r="AJ283" s="10" t="s">
        <v>83</v>
      </c>
      <c r="AK283" s="10" t="s">
        <v>84</v>
      </c>
      <c r="AL283" s="10" t="s">
        <v>85</v>
      </c>
      <c r="AM283" s="9" t="s">
        <v>1216</v>
      </c>
      <c r="AN283" s="9" t="s">
        <v>1295</v>
      </c>
      <c r="AO283" s="9" t="s">
        <v>1296</v>
      </c>
      <c r="AP283" s="9" t="s">
        <v>1297</v>
      </c>
      <c r="AQ283" s="9" t="s">
        <v>90</v>
      </c>
      <c r="AR283" s="9" t="s">
        <v>166</v>
      </c>
      <c r="AS283" s="12" t="s">
        <v>92</v>
      </c>
      <c r="AT283" s="9">
        <v>38.08</v>
      </c>
      <c r="AU283" s="12" t="s">
        <v>93</v>
      </c>
      <c r="AV283" s="12" t="s">
        <v>94</v>
      </c>
      <c r="AW283" s="9" t="s">
        <v>308</v>
      </c>
      <c r="AX283" s="10" t="s">
        <v>96</v>
      </c>
      <c r="AY283" s="16" t="s">
        <v>1493</v>
      </c>
      <c r="AZ283" s="10" t="s">
        <v>98</v>
      </c>
      <c r="BA283" s="9" t="s">
        <v>1494</v>
      </c>
      <c r="BB283" s="10" t="s">
        <v>100</v>
      </c>
      <c r="BC283" s="9" t="s">
        <v>1495</v>
      </c>
      <c r="BD283" s="9" t="s">
        <v>102</v>
      </c>
      <c r="BE283" s="9" t="s">
        <v>103</v>
      </c>
      <c r="BF283" s="10" t="s">
        <v>67</v>
      </c>
      <c r="BG283" s="10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</row>
    <row r="284" spans="1:133" ht="13.5" customHeight="1" x14ac:dyDescent="0.35">
      <c r="A284" s="9"/>
      <c r="B284" s="10" t="s">
        <v>59</v>
      </c>
      <c r="C284" s="10" t="s">
        <v>60</v>
      </c>
      <c r="D284" s="10" t="s">
        <v>61</v>
      </c>
      <c r="E284" s="10" t="s">
        <v>62</v>
      </c>
      <c r="F284" s="11" t="s">
        <v>1496</v>
      </c>
      <c r="G284" s="10" t="s">
        <v>64</v>
      </c>
      <c r="H284" s="10" t="s">
        <v>65</v>
      </c>
      <c r="I284" s="10" t="s">
        <v>1497</v>
      </c>
      <c r="J284" s="10" t="s">
        <v>67</v>
      </c>
      <c r="K284" s="10">
        <v>1</v>
      </c>
      <c r="L284" s="12" t="s">
        <v>68</v>
      </c>
      <c r="M284" s="10" t="s">
        <v>69</v>
      </c>
      <c r="N284" s="10" t="s">
        <v>510</v>
      </c>
      <c r="O284" s="13" t="s">
        <v>1310</v>
      </c>
      <c r="P284" s="14" t="s">
        <v>1449</v>
      </c>
      <c r="Q284" s="10" t="s">
        <v>73</v>
      </c>
      <c r="R284" s="10" t="s">
        <v>74</v>
      </c>
      <c r="S284" s="10" t="s">
        <v>75</v>
      </c>
      <c r="T284" s="10" t="s">
        <v>76</v>
      </c>
      <c r="U284" s="9" t="s">
        <v>77</v>
      </c>
      <c r="V284" s="9" t="s">
        <v>1312</v>
      </c>
      <c r="W284" s="9">
        <v>232</v>
      </c>
      <c r="X284" s="9"/>
      <c r="Y284" s="9">
        <v>1.6089899999999999</v>
      </c>
      <c r="Z284" s="9">
        <v>-78.078770000000006</v>
      </c>
      <c r="AA284" s="10" t="s">
        <v>79</v>
      </c>
      <c r="AB284" s="10" t="s">
        <v>80</v>
      </c>
      <c r="AC284" s="9"/>
      <c r="AD284" s="9"/>
      <c r="AE284" s="10" t="s">
        <v>80</v>
      </c>
      <c r="AF284" s="10" t="s">
        <v>81</v>
      </c>
      <c r="AG284" s="10" t="s">
        <v>67</v>
      </c>
      <c r="AH284" s="13" t="s">
        <v>1310</v>
      </c>
      <c r="AI284" s="9" t="s">
        <v>173</v>
      </c>
      <c r="AJ284" s="10" t="s">
        <v>83</v>
      </c>
      <c r="AK284" s="10" t="s">
        <v>84</v>
      </c>
      <c r="AL284" s="10" t="s">
        <v>85</v>
      </c>
      <c r="AM284" s="9" t="s">
        <v>116</v>
      </c>
      <c r="AN284" s="9" t="s">
        <v>174</v>
      </c>
      <c r="AO284" s="9" t="s">
        <v>175</v>
      </c>
      <c r="AP284" s="9" t="s">
        <v>176</v>
      </c>
      <c r="AQ284" s="9" t="s">
        <v>90</v>
      </c>
      <c r="AR284" s="9" t="s">
        <v>177</v>
      </c>
      <c r="AS284" s="12" t="s">
        <v>92</v>
      </c>
      <c r="AT284" s="9">
        <v>11.35</v>
      </c>
      <c r="AU284" s="12" t="s">
        <v>93</v>
      </c>
      <c r="AV284" s="12" t="s">
        <v>94</v>
      </c>
      <c r="AW284" s="9" t="s">
        <v>95</v>
      </c>
      <c r="AX284" s="10" t="s">
        <v>96</v>
      </c>
      <c r="AY284" s="9" t="s">
        <v>97</v>
      </c>
      <c r="AZ284" s="10" t="s">
        <v>98</v>
      </c>
      <c r="BA284" s="9" t="s">
        <v>1498</v>
      </c>
      <c r="BB284" s="10" t="s">
        <v>100</v>
      </c>
      <c r="BC284" s="9" t="s">
        <v>1499</v>
      </c>
      <c r="BD284" s="9" t="s">
        <v>102</v>
      </c>
      <c r="BE284" s="9" t="s">
        <v>103</v>
      </c>
      <c r="BF284" s="10" t="s">
        <v>67</v>
      </c>
      <c r="BG284" s="10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</row>
    <row r="285" spans="1:133" ht="13.5" customHeight="1" x14ac:dyDescent="0.35">
      <c r="A285" s="9"/>
      <c r="B285" s="10" t="s">
        <v>59</v>
      </c>
      <c r="C285" s="10" t="s">
        <v>60</v>
      </c>
      <c r="D285" s="10" t="s">
        <v>61</v>
      </c>
      <c r="E285" s="10" t="s">
        <v>62</v>
      </c>
      <c r="F285" s="11" t="s">
        <v>1500</v>
      </c>
      <c r="G285" s="10" t="s">
        <v>64</v>
      </c>
      <c r="H285" s="10" t="s">
        <v>65</v>
      </c>
      <c r="I285" s="10" t="s">
        <v>1501</v>
      </c>
      <c r="J285" s="10" t="s">
        <v>67</v>
      </c>
      <c r="K285" s="10">
        <v>1</v>
      </c>
      <c r="L285" s="12" t="s">
        <v>68</v>
      </c>
      <c r="M285" s="10" t="s">
        <v>69</v>
      </c>
      <c r="N285" s="10" t="s">
        <v>70</v>
      </c>
      <c r="O285" s="13" t="s">
        <v>1310</v>
      </c>
      <c r="P285" s="14" t="s">
        <v>1449</v>
      </c>
      <c r="Q285" s="10" t="s">
        <v>73</v>
      </c>
      <c r="R285" s="10" t="s">
        <v>74</v>
      </c>
      <c r="S285" s="10" t="s">
        <v>75</v>
      </c>
      <c r="T285" s="10" t="s">
        <v>76</v>
      </c>
      <c r="U285" s="9" t="s">
        <v>77</v>
      </c>
      <c r="V285" s="9" t="s">
        <v>1312</v>
      </c>
      <c r="W285" s="9">
        <v>232</v>
      </c>
      <c r="X285" s="9"/>
      <c r="Y285" s="9">
        <v>1.6089899999999999</v>
      </c>
      <c r="Z285" s="9">
        <v>-78.078770000000006</v>
      </c>
      <c r="AA285" s="10" t="s">
        <v>79</v>
      </c>
      <c r="AB285" s="10" t="s">
        <v>80</v>
      </c>
      <c r="AC285" s="9"/>
      <c r="AD285" s="9"/>
      <c r="AE285" s="10" t="s">
        <v>80</v>
      </c>
      <c r="AF285" s="10" t="s">
        <v>81</v>
      </c>
      <c r="AG285" s="10" t="s">
        <v>67</v>
      </c>
      <c r="AH285" s="13" t="s">
        <v>1310</v>
      </c>
      <c r="AI285" s="9" t="s">
        <v>183</v>
      </c>
      <c r="AJ285" s="10" t="s">
        <v>83</v>
      </c>
      <c r="AK285" s="10" t="s">
        <v>84</v>
      </c>
      <c r="AL285" s="10" t="s">
        <v>85</v>
      </c>
      <c r="AM285" s="9" t="s">
        <v>116</v>
      </c>
      <c r="AN285" s="9" t="s">
        <v>138</v>
      </c>
      <c r="AO285" s="9" t="s">
        <v>184</v>
      </c>
      <c r="AP285" s="9" t="s">
        <v>185</v>
      </c>
      <c r="AQ285" s="9" t="s">
        <v>90</v>
      </c>
      <c r="AR285" s="9" t="s">
        <v>186</v>
      </c>
      <c r="AS285" s="12" t="s">
        <v>92</v>
      </c>
      <c r="AT285" s="9">
        <v>20.54</v>
      </c>
      <c r="AU285" s="12" t="s">
        <v>93</v>
      </c>
      <c r="AV285" s="12" t="s">
        <v>94</v>
      </c>
      <c r="AW285" s="9" t="s">
        <v>95</v>
      </c>
      <c r="AX285" s="10" t="s">
        <v>96</v>
      </c>
      <c r="AY285" s="16" t="s">
        <v>1502</v>
      </c>
      <c r="AZ285" s="10" t="s">
        <v>98</v>
      </c>
      <c r="BA285" s="9" t="s">
        <v>1503</v>
      </c>
      <c r="BB285" s="10" t="s">
        <v>100</v>
      </c>
      <c r="BC285" s="9" t="s">
        <v>1504</v>
      </c>
      <c r="BD285" s="9" t="s">
        <v>102</v>
      </c>
      <c r="BE285" s="9" t="s">
        <v>103</v>
      </c>
      <c r="BF285" s="10" t="s">
        <v>67</v>
      </c>
      <c r="BG285" s="10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</row>
    <row r="286" spans="1:133" ht="13.5" customHeight="1" x14ac:dyDescent="0.35">
      <c r="A286" s="9"/>
      <c r="B286" s="10" t="s">
        <v>59</v>
      </c>
      <c r="C286" s="10" t="s">
        <v>60</v>
      </c>
      <c r="D286" s="10" t="s">
        <v>61</v>
      </c>
      <c r="E286" s="10" t="s">
        <v>62</v>
      </c>
      <c r="F286" s="11" t="s">
        <v>1505</v>
      </c>
      <c r="G286" s="10" t="s">
        <v>64</v>
      </c>
      <c r="H286" s="10" t="s">
        <v>65</v>
      </c>
      <c r="I286" s="10" t="s">
        <v>1506</v>
      </c>
      <c r="J286" s="10" t="s">
        <v>67</v>
      </c>
      <c r="K286" s="10">
        <v>1</v>
      </c>
      <c r="L286" s="12" t="s">
        <v>68</v>
      </c>
      <c r="M286" s="10" t="s">
        <v>69</v>
      </c>
      <c r="N286" s="10" t="s">
        <v>70</v>
      </c>
      <c r="O286" s="13" t="s">
        <v>1310</v>
      </c>
      <c r="P286" s="14" t="s">
        <v>1324</v>
      </c>
      <c r="Q286" s="10" t="s">
        <v>73</v>
      </c>
      <c r="R286" s="10" t="s">
        <v>74</v>
      </c>
      <c r="S286" s="10" t="s">
        <v>75</v>
      </c>
      <c r="T286" s="10" t="s">
        <v>76</v>
      </c>
      <c r="U286" s="9" t="s">
        <v>77</v>
      </c>
      <c r="V286" s="9" t="s">
        <v>1312</v>
      </c>
      <c r="W286" s="9">
        <v>239</v>
      </c>
      <c r="X286" s="9"/>
      <c r="Y286" s="9">
        <v>1.6105799999999999</v>
      </c>
      <c r="Z286" s="9">
        <v>-78.076440000000005</v>
      </c>
      <c r="AA286" s="10" t="s">
        <v>79</v>
      </c>
      <c r="AB286" s="10" t="s">
        <v>80</v>
      </c>
      <c r="AC286" s="9"/>
      <c r="AD286" s="9"/>
      <c r="AE286" s="10" t="s">
        <v>80</v>
      </c>
      <c r="AF286" s="10" t="s">
        <v>81</v>
      </c>
      <c r="AG286" s="10" t="s">
        <v>67</v>
      </c>
      <c r="AH286" s="13" t="s">
        <v>1310</v>
      </c>
      <c r="AI286" s="9" t="s">
        <v>1003</v>
      </c>
      <c r="AJ286" s="10" t="s">
        <v>83</v>
      </c>
      <c r="AK286" s="10" t="s">
        <v>84</v>
      </c>
      <c r="AL286" s="10" t="s">
        <v>85</v>
      </c>
      <c r="AM286" s="9" t="s">
        <v>116</v>
      </c>
      <c r="AN286" s="9" t="s">
        <v>138</v>
      </c>
      <c r="AO286" s="9" t="s">
        <v>1004</v>
      </c>
      <c r="AP286" s="9" t="s">
        <v>1005</v>
      </c>
      <c r="AQ286" s="9" t="s">
        <v>90</v>
      </c>
      <c r="AR286" s="9" t="s">
        <v>1006</v>
      </c>
      <c r="AS286" s="12" t="s">
        <v>92</v>
      </c>
      <c r="AT286" s="9">
        <v>10.039999999999999</v>
      </c>
      <c r="AU286" s="12" t="s">
        <v>93</v>
      </c>
      <c r="AV286" s="12" t="s">
        <v>94</v>
      </c>
      <c r="AW286" s="9" t="s">
        <v>95</v>
      </c>
      <c r="AX286" s="10" t="s">
        <v>96</v>
      </c>
      <c r="AY286" s="16" t="s">
        <v>1507</v>
      </c>
      <c r="AZ286" s="10" t="s">
        <v>98</v>
      </c>
      <c r="BA286" s="9" t="s">
        <v>1508</v>
      </c>
      <c r="BB286" s="10" t="s">
        <v>100</v>
      </c>
      <c r="BC286" s="9" t="s">
        <v>1509</v>
      </c>
      <c r="BD286" s="9" t="s">
        <v>102</v>
      </c>
      <c r="BE286" s="9" t="s">
        <v>103</v>
      </c>
      <c r="BF286" s="10" t="s">
        <v>67</v>
      </c>
      <c r="BG286" s="10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</row>
    <row r="287" spans="1:133" ht="13.5" customHeight="1" x14ac:dyDescent="0.35">
      <c r="A287" s="9"/>
      <c r="B287" s="10" t="s">
        <v>59</v>
      </c>
      <c r="C287" s="10" t="s">
        <v>60</v>
      </c>
      <c r="D287" s="10" t="s">
        <v>61</v>
      </c>
      <c r="E287" s="10" t="s">
        <v>62</v>
      </c>
      <c r="F287" s="11" t="s">
        <v>1510</v>
      </c>
      <c r="G287" s="10" t="s">
        <v>64</v>
      </c>
      <c r="H287" s="10" t="s">
        <v>65</v>
      </c>
      <c r="I287" s="10" t="s">
        <v>1511</v>
      </c>
      <c r="J287" s="10" t="s">
        <v>67</v>
      </c>
      <c r="K287" s="10">
        <v>1</v>
      </c>
      <c r="L287" s="12" t="s">
        <v>68</v>
      </c>
      <c r="M287" s="10" t="s">
        <v>69</v>
      </c>
      <c r="N287" s="10" t="s">
        <v>70</v>
      </c>
      <c r="O287" s="13" t="s">
        <v>1310</v>
      </c>
      <c r="P287" s="14" t="s">
        <v>1311</v>
      </c>
      <c r="Q287" s="10" t="s">
        <v>73</v>
      </c>
      <c r="R287" s="10" t="s">
        <v>74</v>
      </c>
      <c r="S287" s="10" t="s">
        <v>75</v>
      </c>
      <c r="T287" s="10" t="s">
        <v>76</v>
      </c>
      <c r="U287" s="9" t="s">
        <v>77</v>
      </c>
      <c r="V287" s="9" t="s">
        <v>1312</v>
      </c>
      <c r="W287" s="9">
        <v>240</v>
      </c>
      <c r="X287" s="9"/>
      <c r="Y287" s="9">
        <v>1.61069</v>
      </c>
      <c r="Z287" s="9">
        <v>-78.077129999999997</v>
      </c>
      <c r="AA287" s="10" t="s">
        <v>79</v>
      </c>
      <c r="AB287" s="10" t="s">
        <v>80</v>
      </c>
      <c r="AC287" s="9"/>
      <c r="AD287" s="9"/>
      <c r="AE287" s="10" t="s">
        <v>80</v>
      </c>
      <c r="AF287" s="10" t="s">
        <v>81</v>
      </c>
      <c r="AG287" s="10" t="s">
        <v>67</v>
      </c>
      <c r="AH287" s="13" t="s">
        <v>1310</v>
      </c>
      <c r="AI287" s="9" t="s">
        <v>275</v>
      </c>
      <c r="AJ287" s="10" t="s">
        <v>83</v>
      </c>
      <c r="AK287" s="10" t="s">
        <v>84</v>
      </c>
      <c r="AL287" s="10" t="s">
        <v>85</v>
      </c>
      <c r="AM287" s="9" t="s">
        <v>116</v>
      </c>
      <c r="AN287" s="9" t="s">
        <v>205</v>
      </c>
      <c r="AO287" s="9" t="s">
        <v>276</v>
      </c>
      <c r="AP287" s="9" t="s">
        <v>277</v>
      </c>
      <c r="AQ287" s="9" t="s">
        <v>90</v>
      </c>
      <c r="AR287" s="9" t="s">
        <v>278</v>
      </c>
      <c r="AS287" s="12" t="s">
        <v>92</v>
      </c>
      <c r="AT287" s="9">
        <v>14.47</v>
      </c>
      <c r="AU287" s="12" t="s">
        <v>93</v>
      </c>
      <c r="AV287" s="12" t="s">
        <v>94</v>
      </c>
      <c r="AW287" s="9" t="s">
        <v>95</v>
      </c>
      <c r="AX287" s="10" t="s">
        <v>96</v>
      </c>
      <c r="AY287" s="16" t="s">
        <v>1512</v>
      </c>
      <c r="AZ287" s="10" t="s">
        <v>98</v>
      </c>
      <c r="BA287" s="9" t="s">
        <v>1513</v>
      </c>
      <c r="BB287" s="10" t="s">
        <v>100</v>
      </c>
      <c r="BC287" s="9" t="s">
        <v>1514</v>
      </c>
      <c r="BD287" s="9" t="s">
        <v>102</v>
      </c>
      <c r="BE287" s="9" t="s">
        <v>103</v>
      </c>
      <c r="BF287" s="10" t="s">
        <v>67</v>
      </c>
      <c r="BG287" s="10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</row>
    <row r="288" spans="1:133" ht="13.5" customHeight="1" x14ac:dyDescent="0.35">
      <c r="A288" s="9"/>
      <c r="B288" s="10" t="s">
        <v>59</v>
      </c>
      <c r="C288" s="10" t="s">
        <v>60</v>
      </c>
      <c r="D288" s="10" t="s">
        <v>61</v>
      </c>
      <c r="E288" s="10" t="s">
        <v>62</v>
      </c>
      <c r="F288" s="11" t="s">
        <v>1515</v>
      </c>
      <c r="G288" s="10" t="s">
        <v>64</v>
      </c>
      <c r="H288" s="10" t="s">
        <v>65</v>
      </c>
      <c r="I288" s="10" t="s">
        <v>1516</v>
      </c>
      <c r="J288" s="10" t="s">
        <v>67</v>
      </c>
      <c r="K288" s="10">
        <v>1</v>
      </c>
      <c r="L288" s="12" t="s">
        <v>68</v>
      </c>
      <c r="M288" s="10" t="s">
        <v>69</v>
      </c>
      <c r="N288" s="10" t="s">
        <v>70</v>
      </c>
      <c r="O288" s="13" t="s">
        <v>1310</v>
      </c>
      <c r="P288" s="14" t="s">
        <v>1449</v>
      </c>
      <c r="Q288" s="10" t="s">
        <v>73</v>
      </c>
      <c r="R288" s="10" t="s">
        <v>74</v>
      </c>
      <c r="S288" s="10" t="s">
        <v>75</v>
      </c>
      <c r="T288" s="10" t="s">
        <v>76</v>
      </c>
      <c r="U288" s="9" t="s">
        <v>77</v>
      </c>
      <c r="V288" s="9" t="s">
        <v>1312</v>
      </c>
      <c r="W288" s="9">
        <v>249</v>
      </c>
      <c r="X288" s="9"/>
      <c r="Y288" s="9">
        <v>1.6099699999999999</v>
      </c>
      <c r="Z288" s="9">
        <v>-78.077470000000005</v>
      </c>
      <c r="AA288" s="10" t="s">
        <v>79</v>
      </c>
      <c r="AB288" s="10" t="s">
        <v>80</v>
      </c>
      <c r="AC288" s="9"/>
      <c r="AD288" s="9"/>
      <c r="AE288" s="10" t="s">
        <v>80</v>
      </c>
      <c r="AF288" s="10" t="s">
        <v>81</v>
      </c>
      <c r="AG288" s="10" t="s">
        <v>67</v>
      </c>
      <c r="AH288" s="13" t="s">
        <v>1310</v>
      </c>
      <c r="AI288" s="9" t="s">
        <v>183</v>
      </c>
      <c r="AJ288" s="10" t="s">
        <v>83</v>
      </c>
      <c r="AK288" s="10" t="s">
        <v>84</v>
      </c>
      <c r="AL288" s="10" t="s">
        <v>85</v>
      </c>
      <c r="AM288" s="9" t="s">
        <v>116</v>
      </c>
      <c r="AN288" s="9" t="s">
        <v>138</v>
      </c>
      <c r="AO288" s="9" t="s">
        <v>184</v>
      </c>
      <c r="AP288" s="9" t="s">
        <v>185</v>
      </c>
      <c r="AQ288" s="9" t="s">
        <v>90</v>
      </c>
      <c r="AR288" s="9" t="s">
        <v>186</v>
      </c>
      <c r="AS288" s="12" t="s">
        <v>92</v>
      </c>
      <c r="AT288" s="9">
        <v>21.74</v>
      </c>
      <c r="AU288" s="12" t="s">
        <v>93</v>
      </c>
      <c r="AV288" s="12" t="s">
        <v>94</v>
      </c>
      <c r="AW288" s="9" t="s">
        <v>95</v>
      </c>
      <c r="AX288" s="10" t="s">
        <v>96</v>
      </c>
      <c r="AY288" s="16" t="s">
        <v>1517</v>
      </c>
      <c r="AZ288" s="10" t="s">
        <v>98</v>
      </c>
      <c r="BA288" s="9" t="s">
        <v>1518</v>
      </c>
      <c r="BB288" s="10" t="s">
        <v>100</v>
      </c>
      <c r="BC288" s="9" t="s">
        <v>1519</v>
      </c>
      <c r="BD288" s="9" t="s">
        <v>102</v>
      </c>
      <c r="BE288" s="9" t="s">
        <v>103</v>
      </c>
      <c r="BF288" s="10" t="s">
        <v>67</v>
      </c>
      <c r="BG288" s="10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</row>
    <row r="289" spans="1:133" ht="13.5" customHeight="1" x14ac:dyDescent="0.35">
      <c r="A289" s="9"/>
      <c r="B289" s="10" t="s">
        <v>59</v>
      </c>
      <c r="C289" s="10" t="s">
        <v>60</v>
      </c>
      <c r="D289" s="10" t="s">
        <v>61</v>
      </c>
      <c r="E289" s="10" t="s">
        <v>62</v>
      </c>
      <c r="F289" s="11" t="s">
        <v>1520</v>
      </c>
      <c r="G289" s="10" t="s">
        <v>64</v>
      </c>
      <c r="H289" s="10" t="s">
        <v>65</v>
      </c>
      <c r="I289" s="10" t="s">
        <v>1521</v>
      </c>
      <c r="J289" s="10" t="s">
        <v>67</v>
      </c>
      <c r="K289" s="10">
        <v>1</v>
      </c>
      <c r="L289" s="12" t="s">
        <v>68</v>
      </c>
      <c r="M289" s="10" t="s">
        <v>69</v>
      </c>
      <c r="N289" s="10" t="s">
        <v>70</v>
      </c>
      <c r="O289" s="13" t="s">
        <v>1310</v>
      </c>
      <c r="P289" s="14" t="s">
        <v>1426</v>
      </c>
      <c r="Q289" s="10" t="s">
        <v>73</v>
      </c>
      <c r="R289" s="10" t="s">
        <v>74</v>
      </c>
      <c r="S289" s="10" t="s">
        <v>75</v>
      </c>
      <c r="T289" s="10" t="s">
        <v>76</v>
      </c>
      <c r="U289" s="9" t="s">
        <v>77</v>
      </c>
      <c r="V289" s="9" t="s">
        <v>1312</v>
      </c>
      <c r="W289" s="9">
        <v>175</v>
      </c>
      <c r="X289" s="9"/>
      <c r="Y289" s="9">
        <v>1.6148499999999999</v>
      </c>
      <c r="Z289" s="9">
        <v>-78.074190000000002</v>
      </c>
      <c r="AA289" s="10" t="s">
        <v>79</v>
      </c>
      <c r="AB289" s="10" t="s">
        <v>80</v>
      </c>
      <c r="AC289" s="9"/>
      <c r="AD289" s="9"/>
      <c r="AE289" s="10" t="s">
        <v>80</v>
      </c>
      <c r="AF289" s="10" t="s">
        <v>81</v>
      </c>
      <c r="AG289" s="10" t="s">
        <v>67</v>
      </c>
      <c r="AH289" s="13" t="s">
        <v>1310</v>
      </c>
      <c r="AI289" s="9" t="s">
        <v>224</v>
      </c>
      <c r="AJ289" s="10" t="s">
        <v>83</v>
      </c>
      <c r="AK289" s="10" t="s">
        <v>84</v>
      </c>
      <c r="AL289" s="10" t="s">
        <v>85</v>
      </c>
      <c r="AM289" s="9" t="s">
        <v>116</v>
      </c>
      <c r="AN289" s="9" t="s">
        <v>225</v>
      </c>
      <c r="AO289" s="9" t="s">
        <v>226</v>
      </c>
      <c r="AP289" s="9" t="s">
        <v>227</v>
      </c>
      <c r="AQ289" s="9" t="s">
        <v>90</v>
      </c>
      <c r="AR289" s="9" t="s">
        <v>109</v>
      </c>
      <c r="AS289" s="12" t="s">
        <v>92</v>
      </c>
      <c r="AT289" s="9">
        <v>13.32</v>
      </c>
      <c r="AU289" s="12" t="s">
        <v>93</v>
      </c>
      <c r="AV289" s="12" t="s">
        <v>94</v>
      </c>
      <c r="AW289" s="9" t="s">
        <v>95</v>
      </c>
      <c r="AX289" s="10" t="s">
        <v>96</v>
      </c>
      <c r="AY289" s="9" t="s">
        <v>131</v>
      </c>
      <c r="AZ289" s="10" t="s">
        <v>98</v>
      </c>
      <c r="BA289" s="9" t="s">
        <v>1522</v>
      </c>
      <c r="BB289" s="10" t="s">
        <v>100</v>
      </c>
      <c r="BC289" s="9" t="s">
        <v>1523</v>
      </c>
      <c r="BD289" s="9" t="s">
        <v>102</v>
      </c>
      <c r="BE289" s="9" t="s">
        <v>103</v>
      </c>
      <c r="BF289" s="10" t="s">
        <v>67</v>
      </c>
      <c r="BG289" s="10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</row>
    <row r="290" spans="1:133" ht="13.5" customHeight="1" x14ac:dyDescent="0.35">
      <c r="A290" s="9"/>
      <c r="B290" s="10" t="s">
        <v>59</v>
      </c>
      <c r="C290" s="10" t="s">
        <v>60</v>
      </c>
      <c r="D290" s="10" t="s">
        <v>61</v>
      </c>
      <c r="E290" s="10" t="s">
        <v>62</v>
      </c>
      <c r="F290" s="11" t="s">
        <v>1524</v>
      </c>
      <c r="G290" s="10" t="s">
        <v>64</v>
      </c>
      <c r="H290" s="10" t="s">
        <v>65</v>
      </c>
      <c r="I290" s="10" t="s">
        <v>1525</v>
      </c>
      <c r="J290" s="10" t="s">
        <v>67</v>
      </c>
      <c r="K290" s="10">
        <v>1</v>
      </c>
      <c r="L290" s="12" t="s">
        <v>68</v>
      </c>
      <c r="M290" s="10" t="s">
        <v>69</v>
      </c>
      <c r="N290" s="10" t="s">
        <v>70</v>
      </c>
      <c r="O290" s="13" t="s">
        <v>1310</v>
      </c>
      <c r="P290" s="14" t="s">
        <v>1426</v>
      </c>
      <c r="Q290" s="10" t="s">
        <v>73</v>
      </c>
      <c r="R290" s="10" t="s">
        <v>74</v>
      </c>
      <c r="S290" s="10" t="s">
        <v>75</v>
      </c>
      <c r="T290" s="10" t="s">
        <v>76</v>
      </c>
      <c r="U290" s="9" t="s">
        <v>77</v>
      </c>
      <c r="V290" s="9" t="s">
        <v>1312</v>
      </c>
      <c r="W290" s="9">
        <v>151</v>
      </c>
      <c r="X290" s="9"/>
      <c r="Y290" s="9">
        <v>1.6148199999999999</v>
      </c>
      <c r="Z290" s="9">
        <v>-78.073920000000001</v>
      </c>
      <c r="AA290" s="10" t="s">
        <v>79</v>
      </c>
      <c r="AB290" s="10" t="s">
        <v>80</v>
      </c>
      <c r="AC290" s="9"/>
      <c r="AD290" s="9"/>
      <c r="AE290" s="10" t="s">
        <v>80</v>
      </c>
      <c r="AF290" s="10" t="s">
        <v>81</v>
      </c>
      <c r="AG290" s="10" t="s">
        <v>67</v>
      </c>
      <c r="AH290" s="13" t="s">
        <v>1310</v>
      </c>
      <c r="AI290" s="9" t="s">
        <v>275</v>
      </c>
      <c r="AJ290" s="10" t="s">
        <v>83</v>
      </c>
      <c r="AK290" s="10" t="s">
        <v>84</v>
      </c>
      <c r="AL290" s="10" t="s">
        <v>85</v>
      </c>
      <c r="AM290" s="9" t="s">
        <v>116</v>
      </c>
      <c r="AN290" s="9" t="s">
        <v>205</v>
      </c>
      <c r="AO290" s="9" t="s">
        <v>276</v>
      </c>
      <c r="AP290" s="9" t="s">
        <v>277</v>
      </c>
      <c r="AQ290" s="9" t="s">
        <v>90</v>
      </c>
      <c r="AR290" s="9" t="s">
        <v>278</v>
      </c>
      <c r="AS290" s="12" t="s">
        <v>92</v>
      </c>
      <c r="AT290" s="9">
        <v>14.4</v>
      </c>
      <c r="AU290" s="12" t="s">
        <v>93</v>
      </c>
      <c r="AV290" s="12" t="s">
        <v>94</v>
      </c>
      <c r="AW290" s="9" t="s">
        <v>95</v>
      </c>
      <c r="AX290" s="10" t="s">
        <v>96</v>
      </c>
      <c r="AY290" s="16" t="s">
        <v>1526</v>
      </c>
      <c r="AZ290" s="10" t="s">
        <v>98</v>
      </c>
      <c r="BA290" s="9" t="s">
        <v>1527</v>
      </c>
      <c r="BB290" s="10" t="s">
        <v>100</v>
      </c>
      <c r="BC290" s="9" t="s">
        <v>1528</v>
      </c>
      <c r="BD290" s="9" t="s">
        <v>102</v>
      </c>
      <c r="BE290" s="9" t="s">
        <v>103</v>
      </c>
      <c r="BF290" s="10" t="s">
        <v>67</v>
      </c>
      <c r="BG290" s="10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</row>
    <row r="291" spans="1:133" ht="13.5" customHeight="1" x14ac:dyDescent="0.35">
      <c r="A291" s="9"/>
      <c r="B291" s="10" t="s">
        <v>59</v>
      </c>
      <c r="C291" s="10" t="s">
        <v>60</v>
      </c>
      <c r="D291" s="10" t="s">
        <v>61</v>
      </c>
      <c r="E291" s="10" t="s">
        <v>62</v>
      </c>
      <c r="F291" s="11" t="s">
        <v>1529</v>
      </c>
      <c r="G291" s="10" t="s">
        <v>64</v>
      </c>
      <c r="H291" s="10" t="s">
        <v>65</v>
      </c>
      <c r="I291" s="10" t="s">
        <v>1530</v>
      </c>
      <c r="J291" s="10" t="s">
        <v>67</v>
      </c>
      <c r="K291" s="10">
        <v>1</v>
      </c>
      <c r="L291" s="12" t="s">
        <v>68</v>
      </c>
      <c r="M291" s="10" t="s">
        <v>69</v>
      </c>
      <c r="N291" s="10" t="s">
        <v>70</v>
      </c>
      <c r="O291" s="13" t="s">
        <v>1310</v>
      </c>
      <c r="P291" s="14" t="s">
        <v>1426</v>
      </c>
      <c r="Q291" s="10" t="s">
        <v>73</v>
      </c>
      <c r="R291" s="10" t="s">
        <v>74</v>
      </c>
      <c r="S291" s="10" t="s">
        <v>75</v>
      </c>
      <c r="T291" s="10" t="s">
        <v>76</v>
      </c>
      <c r="U291" s="9" t="s">
        <v>77</v>
      </c>
      <c r="V291" s="9" t="s">
        <v>1312</v>
      </c>
      <c r="W291" s="9">
        <v>175</v>
      </c>
      <c r="X291" s="9"/>
      <c r="Y291" s="9">
        <v>1.6148499999999999</v>
      </c>
      <c r="Z291" s="9">
        <v>-78.074190000000002</v>
      </c>
      <c r="AA291" s="10" t="s">
        <v>79</v>
      </c>
      <c r="AB291" s="10" t="s">
        <v>80</v>
      </c>
      <c r="AC291" s="9"/>
      <c r="AD291" s="9"/>
      <c r="AE291" s="10" t="s">
        <v>80</v>
      </c>
      <c r="AF291" s="10" t="s">
        <v>81</v>
      </c>
      <c r="AG291" s="10" t="s">
        <v>67</v>
      </c>
      <c r="AH291" s="13" t="s">
        <v>1310</v>
      </c>
      <c r="AI291" s="9" t="s">
        <v>464</v>
      </c>
      <c r="AJ291" s="10" t="s">
        <v>83</v>
      </c>
      <c r="AK291" s="10" t="s">
        <v>84</v>
      </c>
      <c r="AL291" s="10" t="s">
        <v>85</v>
      </c>
      <c r="AM291" s="9" t="s">
        <v>116</v>
      </c>
      <c r="AN291" s="9" t="s">
        <v>138</v>
      </c>
      <c r="AO291" s="9" t="s">
        <v>465</v>
      </c>
      <c r="AP291" s="9" t="s">
        <v>466</v>
      </c>
      <c r="AQ291" s="9" t="s">
        <v>90</v>
      </c>
      <c r="AR291" s="9" t="s">
        <v>467</v>
      </c>
      <c r="AS291" s="12" t="s">
        <v>92</v>
      </c>
      <c r="AT291" s="9">
        <v>36.979999999999997</v>
      </c>
      <c r="AU291" s="12" t="s">
        <v>93</v>
      </c>
      <c r="AV291" s="12" t="s">
        <v>94</v>
      </c>
      <c r="AW291" s="9" t="s">
        <v>95</v>
      </c>
      <c r="AX291" s="10" t="s">
        <v>96</v>
      </c>
      <c r="AY291" s="16" t="s">
        <v>1531</v>
      </c>
      <c r="AZ291" s="10" t="s">
        <v>98</v>
      </c>
      <c r="BA291" s="9" t="s">
        <v>1532</v>
      </c>
      <c r="BB291" s="10" t="s">
        <v>100</v>
      </c>
      <c r="BC291" s="9" t="s">
        <v>1533</v>
      </c>
      <c r="BD291" s="9" t="s">
        <v>102</v>
      </c>
      <c r="BE291" s="9" t="s">
        <v>103</v>
      </c>
      <c r="BF291" s="10" t="s">
        <v>67</v>
      </c>
      <c r="BG291" s="10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</row>
    <row r="292" spans="1:133" ht="13.5" customHeight="1" x14ac:dyDescent="0.35">
      <c r="A292" s="9"/>
      <c r="B292" s="10" t="s">
        <v>59</v>
      </c>
      <c r="C292" s="10" t="s">
        <v>60</v>
      </c>
      <c r="D292" s="10" t="s">
        <v>61</v>
      </c>
      <c r="E292" s="10" t="s">
        <v>62</v>
      </c>
      <c r="F292" s="11" t="s">
        <v>1534</v>
      </c>
      <c r="G292" s="10" t="s">
        <v>64</v>
      </c>
      <c r="H292" s="10" t="s">
        <v>65</v>
      </c>
      <c r="I292" s="10" t="s">
        <v>1535</v>
      </c>
      <c r="J292" s="10" t="s">
        <v>67</v>
      </c>
      <c r="K292" s="10">
        <v>1</v>
      </c>
      <c r="L292" s="12" t="s">
        <v>68</v>
      </c>
      <c r="M292" s="10" t="s">
        <v>69</v>
      </c>
      <c r="N292" s="10" t="s">
        <v>70</v>
      </c>
      <c r="O292" s="13" t="s">
        <v>1310</v>
      </c>
      <c r="P292" s="14" t="s">
        <v>1426</v>
      </c>
      <c r="Q292" s="10" t="s">
        <v>73</v>
      </c>
      <c r="R292" s="10" t="s">
        <v>74</v>
      </c>
      <c r="S292" s="10" t="s">
        <v>75</v>
      </c>
      <c r="T292" s="10" t="s">
        <v>76</v>
      </c>
      <c r="U292" s="9" t="s">
        <v>77</v>
      </c>
      <c r="V292" s="9" t="s">
        <v>1312</v>
      </c>
      <c r="W292" s="9">
        <v>175</v>
      </c>
      <c r="X292" s="9"/>
      <c r="Y292" s="9">
        <v>1.6148499999999999</v>
      </c>
      <c r="Z292" s="9">
        <v>-78.074190000000002</v>
      </c>
      <c r="AA292" s="10" t="s">
        <v>79</v>
      </c>
      <c r="AB292" s="10" t="s">
        <v>80</v>
      </c>
      <c r="AC292" s="9"/>
      <c r="AD292" s="9"/>
      <c r="AE292" s="10" t="s">
        <v>80</v>
      </c>
      <c r="AF292" s="10" t="s">
        <v>81</v>
      </c>
      <c r="AG292" s="10" t="s">
        <v>67</v>
      </c>
      <c r="AH292" s="13" t="s">
        <v>1310</v>
      </c>
      <c r="AI292" s="9" t="s">
        <v>464</v>
      </c>
      <c r="AJ292" s="10" t="s">
        <v>83</v>
      </c>
      <c r="AK292" s="10" t="s">
        <v>84</v>
      </c>
      <c r="AL292" s="10" t="s">
        <v>85</v>
      </c>
      <c r="AM292" s="9" t="s">
        <v>116</v>
      </c>
      <c r="AN292" s="9" t="s">
        <v>138</v>
      </c>
      <c r="AO292" s="9" t="s">
        <v>465</v>
      </c>
      <c r="AP292" s="9" t="s">
        <v>466</v>
      </c>
      <c r="AQ292" s="9" t="s">
        <v>90</v>
      </c>
      <c r="AR292" s="9" t="s">
        <v>467</v>
      </c>
      <c r="AS292" s="12" t="s">
        <v>92</v>
      </c>
      <c r="AT292" s="9">
        <v>32.76</v>
      </c>
      <c r="AU292" s="12" t="s">
        <v>93</v>
      </c>
      <c r="AV292" s="12" t="s">
        <v>94</v>
      </c>
      <c r="AW292" s="9" t="s">
        <v>95</v>
      </c>
      <c r="AX292" s="10" t="s">
        <v>96</v>
      </c>
      <c r="AY292" s="16" t="s">
        <v>1536</v>
      </c>
      <c r="AZ292" s="10" t="s">
        <v>98</v>
      </c>
      <c r="BA292" s="9" t="s">
        <v>1537</v>
      </c>
      <c r="BB292" s="10" t="s">
        <v>100</v>
      </c>
      <c r="BC292" s="9" t="s">
        <v>1538</v>
      </c>
      <c r="BD292" s="9" t="s">
        <v>102</v>
      </c>
      <c r="BE292" s="9" t="s">
        <v>103</v>
      </c>
      <c r="BF292" s="10" t="s">
        <v>67</v>
      </c>
      <c r="BG292" s="10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</row>
    <row r="293" spans="1:133" ht="13.5" customHeight="1" x14ac:dyDescent="0.35">
      <c r="A293" s="9"/>
      <c r="B293" s="10" t="s">
        <v>59</v>
      </c>
      <c r="C293" s="10" t="s">
        <v>60</v>
      </c>
      <c r="D293" s="10" t="s">
        <v>61</v>
      </c>
      <c r="E293" s="10" t="s">
        <v>62</v>
      </c>
      <c r="F293" s="11" t="s">
        <v>1539</v>
      </c>
      <c r="G293" s="10" t="s">
        <v>64</v>
      </c>
      <c r="H293" s="10" t="s">
        <v>65</v>
      </c>
      <c r="I293" s="10" t="s">
        <v>1540</v>
      </c>
      <c r="J293" s="10" t="s">
        <v>67</v>
      </c>
      <c r="K293" s="10">
        <v>1</v>
      </c>
      <c r="L293" s="12" t="s">
        <v>68</v>
      </c>
      <c r="M293" s="10" t="s">
        <v>69</v>
      </c>
      <c r="N293" s="10" t="s">
        <v>70</v>
      </c>
      <c r="O293" s="13" t="s">
        <v>1310</v>
      </c>
      <c r="P293" s="14" t="s">
        <v>1426</v>
      </c>
      <c r="Q293" s="10" t="s">
        <v>73</v>
      </c>
      <c r="R293" s="10" t="s">
        <v>74</v>
      </c>
      <c r="S293" s="10" t="s">
        <v>75</v>
      </c>
      <c r="T293" s="10" t="s">
        <v>76</v>
      </c>
      <c r="U293" s="9" t="s">
        <v>77</v>
      </c>
      <c r="V293" s="9" t="s">
        <v>1312</v>
      </c>
      <c r="W293" s="9">
        <v>175</v>
      </c>
      <c r="X293" s="9"/>
      <c r="Y293" s="9">
        <v>1.6148499999999999</v>
      </c>
      <c r="Z293" s="9">
        <v>-78.074190000000002</v>
      </c>
      <c r="AA293" s="10" t="s">
        <v>79</v>
      </c>
      <c r="AB293" s="10" t="s">
        <v>80</v>
      </c>
      <c r="AC293" s="9"/>
      <c r="AD293" s="9"/>
      <c r="AE293" s="10" t="s">
        <v>80</v>
      </c>
      <c r="AF293" s="10" t="s">
        <v>81</v>
      </c>
      <c r="AG293" s="10" t="s">
        <v>67</v>
      </c>
      <c r="AH293" s="13" t="s">
        <v>1310</v>
      </c>
      <c r="AI293" s="9" t="s">
        <v>214</v>
      </c>
      <c r="AJ293" s="10" t="s">
        <v>83</v>
      </c>
      <c r="AK293" s="10" t="s">
        <v>84</v>
      </c>
      <c r="AL293" s="10" t="s">
        <v>85</v>
      </c>
      <c r="AM293" s="9" t="s">
        <v>116</v>
      </c>
      <c r="AN293" s="9" t="s">
        <v>126</v>
      </c>
      <c r="AO293" s="9" t="s">
        <v>215</v>
      </c>
      <c r="AP293" s="9" t="s">
        <v>216</v>
      </c>
      <c r="AQ293" s="9" t="s">
        <v>90</v>
      </c>
      <c r="AR293" s="9" t="s">
        <v>217</v>
      </c>
      <c r="AS293" s="12" t="s">
        <v>92</v>
      </c>
      <c r="AT293" s="9">
        <v>8.31</v>
      </c>
      <c r="AU293" s="12" t="s">
        <v>93</v>
      </c>
      <c r="AV293" s="12" t="s">
        <v>94</v>
      </c>
      <c r="AW293" s="9" t="s">
        <v>95</v>
      </c>
      <c r="AX293" s="10" t="s">
        <v>96</v>
      </c>
      <c r="AY293" s="16" t="s">
        <v>1046</v>
      </c>
      <c r="AZ293" s="10" t="s">
        <v>98</v>
      </c>
      <c r="BA293" s="9" t="s">
        <v>1541</v>
      </c>
      <c r="BB293" s="10" t="s">
        <v>100</v>
      </c>
      <c r="BC293" s="9" t="s">
        <v>1440</v>
      </c>
      <c r="BD293" s="9" t="s">
        <v>102</v>
      </c>
      <c r="BE293" s="9" t="s">
        <v>103</v>
      </c>
      <c r="BF293" s="10" t="s">
        <v>67</v>
      </c>
      <c r="BG293" s="10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</row>
    <row r="294" spans="1:133" ht="13.5" customHeight="1" x14ac:dyDescent="0.35">
      <c r="A294" s="9"/>
      <c r="B294" s="10" t="s">
        <v>59</v>
      </c>
      <c r="C294" s="10" t="s">
        <v>60</v>
      </c>
      <c r="D294" s="10" t="s">
        <v>61</v>
      </c>
      <c r="E294" s="10" t="s">
        <v>62</v>
      </c>
      <c r="F294" s="11" t="s">
        <v>1542</v>
      </c>
      <c r="G294" s="10" t="s">
        <v>64</v>
      </c>
      <c r="H294" s="10" t="s">
        <v>65</v>
      </c>
      <c r="I294" s="10" t="s">
        <v>1543</v>
      </c>
      <c r="J294" s="10" t="s">
        <v>67</v>
      </c>
      <c r="K294" s="10">
        <v>1</v>
      </c>
      <c r="L294" s="12" t="s">
        <v>68</v>
      </c>
      <c r="M294" s="10" t="s">
        <v>69</v>
      </c>
      <c r="N294" s="10" t="s">
        <v>70</v>
      </c>
      <c r="O294" s="13" t="s">
        <v>1310</v>
      </c>
      <c r="P294" s="14" t="s">
        <v>1426</v>
      </c>
      <c r="Q294" s="10" t="s">
        <v>73</v>
      </c>
      <c r="R294" s="10" t="s">
        <v>74</v>
      </c>
      <c r="S294" s="10" t="s">
        <v>75</v>
      </c>
      <c r="T294" s="10" t="s">
        <v>76</v>
      </c>
      <c r="U294" s="9" t="s">
        <v>77</v>
      </c>
      <c r="V294" s="9" t="s">
        <v>1312</v>
      </c>
      <c r="W294" s="9">
        <v>153</v>
      </c>
      <c r="X294" s="9"/>
      <c r="Y294" s="9">
        <v>1.6148400000000001</v>
      </c>
      <c r="Z294" s="9">
        <v>-78.073849999999993</v>
      </c>
      <c r="AA294" s="10" t="s">
        <v>79</v>
      </c>
      <c r="AB294" s="10" t="s">
        <v>80</v>
      </c>
      <c r="AC294" s="9"/>
      <c r="AD294" s="9"/>
      <c r="AE294" s="10" t="s">
        <v>80</v>
      </c>
      <c r="AF294" s="10" t="s">
        <v>81</v>
      </c>
      <c r="AG294" s="10" t="s">
        <v>67</v>
      </c>
      <c r="AH294" s="13" t="s">
        <v>1310</v>
      </c>
      <c r="AI294" s="9" t="s">
        <v>224</v>
      </c>
      <c r="AJ294" s="10" t="s">
        <v>83</v>
      </c>
      <c r="AK294" s="10" t="s">
        <v>84</v>
      </c>
      <c r="AL294" s="10" t="s">
        <v>85</v>
      </c>
      <c r="AM294" s="9" t="s">
        <v>116</v>
      </c>
      <c r="AN294" s="9" t="s">
        <v>225</v>
      </c>
      <c r="AO294" s="9" t="s">
        <v>226</v>
      </c>
      <c r="AP294" s="9" t="s">
        <v>227</v>
      </c>
      <c r="AQ294" s="9" t="s">
        <v>90</v>
      </c>
      <c r="AR294" s="9" t="s">
        <v>109</v>
      </c>
      <c r="AS294" s="12" t="s">
        <v>92</v>
      </c>
      <c r="AT294" s="9">
        <v>15.47</v>
      </c>
      <c r="AU294" s="12" t="s">
        <v>93</v>
      </c>
      <c r="AV294" s="12" t="s">
        <v>94</v>
      </c>
      <c r="AW294" s="9" t="s">
        <v>95</v>
      </c>
      <c r="AX294" s="10" t="s">
        <v>96</v>
      </c>
      <c r="AY294" s="9" t="s">
        <v>131</v>
      </c>
      <c r="AZ294" s="10" t="s">
        <v>98</v>
      </c>
      <c r="BA294" s="9" t="s">
        <v>1544</v>
      </c>
      <c r="BB294" s="10" t="s">
        <v>100</v>
      </c>
      <c r="BC294" s="9" t="s">
        <v>1545</v>
      </c>
      <c r="BD294" s="9" t="s">
        <v>102</v>
      </c>
      <c r="BE294" s="9" t="s">
        <v>103</v>
      </c>
      <c r="BF294" s="10" t="s">
        <v>67</v>
      </c>
      <c r="BG294" s="10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</row>
    <row r="295" spans="1:133" ht="13.5" customHeight="1" x14ac:dyDescent="0.35">
      <c r="A295" s="9"/>
      <c r="B295" s="10" t="s">
        <v>59</v>
      </c>
      <c r="C295" s="10" t="s">
        <v>60</v>
      </c>
      <c r="D295" s="10" t="s">
        <v>61</v>
      </c>
      <c r="E295" s="10" t="s">
        <v>62</v>
      </c>
      <c r="F295" s="11" t="s">
        <v>1546</v>
      </c>
      <c r="G295" s="10" t="s">
        <v>64</v>
      </c>
      <c r="H295" s="10" t="s">
        <v>65</v>
      </c>
      <c r="I295" s="10" t="s">
        <v>1547</v>
      </c>
      <c r="J295" s="10" t="s">
        <v>67</v>
      </c>
      <c r="K295" s="10">
        <v>1</v>
      </c>
      <c r="L295" s="12" t="s">
        <v>68</v>
      </c>
      <c r="M295" s="10" t="s">
        <v>69</v>
      </c>
      <c r="N295" s="10" t="s">
        <v>70</v>
      </c>
      <c r="O295" s="13" t="s">
        <v>1310</v>
      </c>
      <c r="P295" s="14" t="s">
        <v>1311</v>
      </c>
      <c r="Q295" s="10" t="s">
        <v>73</v>
      </c>
      <c r="R295" s="10" t="s">
        <v>74</v>
      </c>
      <c r="S295" s="10" t="s">
        <v>75</v>
      </c>
      <c r="T295" s="10" t="s">
        <v>76</v>
      </c>
      <c r="U295" s="9" t="s">
        <v>77</v>
      </c>
      <c r="V295" s="9" t="s">
        <v>1312</v>
      </c>
      <c r="W295" s="9">
        <v>246</v>
      </c>
      <c r="X295" s="9"/>
      <c r="Y295" s="9">
        <v>1.6104799999999999</v>
      </c>
      <c r="Z295" s="9">
        <v>-78.076830000000001</v>
      </c>
      <c r="AA295" s="10" t="s">
        <v>79</v>
      </c>
      <c r="AB295" s="10" t="s">
        <v>80</v>
      </c>
      <c r="AC295" s="9"/>
      <c r="AD295" s="9"/>
      <c r="AE295" s="10" t="s">
        <v>80</v>
      </c>
      <c r="AF295" s="10" t="s">
        <v>81</v>
      </c>
      <c r="AG295" s="10" t="s">
        <v>67</v>
      </c>
      <c r="AH295" s="13" t="s">
        <v>1310</v>
      </c>
      <c r="AI295" s="9" t="s">
        <v>1294</v>
      </c>
      <c r="AJ295" s="10" t="s">
        <v>83</v>
      </c>
      <c r="AK295" s="10" t="s">
        <v>84</v>
      </c>
      <c r="AL295" s="10" t="s">
        <v>85</v>
      </c>
      <c r="AM295" s="9" t="s">
        <v>1216</v>
      </c>
      <c r="AN295" s="9" t="s">
        <v>1295</v>
      </c>
      <c r="AO295" s="9" t="s">
        <v>1296</v>
      </c>
      <c r="AP295" s="9" t="s">
        <v>1297</v>
      </c>
      <c r="AQ295" s="9" t="s">
        <v>90</v>
      </c>
      <c r="AR295" s="9" t="s">
        <v>166</v>
      </c>
      <c r="AS295" s="12" t="s">
        <v>92</v>
      </c>
      <c r="AT295" s="9">
        <v>43.62</v>
      </c>
      <c r="AU295" s="12" t="s">
        <v>93</v>
      </c>
      <c r="AV295" s="12" t="s">
        <v>94</v>
      </c>
      <c r="AW295" s="9" t="s">
        <v>95</v>
      </c>
      <c r="AX295" s="10" t="s">
        <v>96</v>
      </c>
      <c r="AY295" s="16" t="s">
        <v>1548</v>
      </c>
      <c r="AZ295" s="10" t="s">
        <v>98</v>
      </c>
      <c r="BA295" s="9" t="s">
        <v>1549</v>
      </c>
      <c r="BB295" s="10" t="s">
        <v>100</v>
      </c>
      <c r="BC295" s="9" t="s">
        <v>1550</v>
      </c>
      <c r="BD295" s="9" t="s">
        <v>102</v>
      </c>
      <c r="BE295" s="9" t="s">
        <v>103</v>
      </c>
      <c r="BF295" s="10" t="s">
        <v>67</v>
      </c>
      <c r="BG295" s="10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</row>
    <row r="296" spans="1:133" ht="13.5" customHeight="1" x14ac:dyDescent="0.35">
      <c r="A296" s="9"/>
      <c r="B296" s="10" t="s">
        <v>59</v>
      </c>
      <c r="C296" s="10" t="s">
        <v>60</v>
      </c>
      <c r="D296" s="10" t="s">
        <v>61</v>
      </c>
      <c r="E296" s="10" t="s">
        <v>62</v>
      </c>
      <c r="F296" s="11" t="s">
        <v>1551</v>
      </c>
      <c r="G296" s="10" t="s">
        <v>64</v>
      </c>
      <c r="H296" s="10" t="s">
        <v>65</v>
      </c>
      <c r="I296" s="10" t="s">
        <v>1552</v>
      </c>
      <c r="J296" s="10" t="s">
        <v>67</v>
      </c>
      <c r="K296" s="10">
        <v>1</v>
      </c>
      <c r="L296" s="12" t="s">
        <v>68</v>
      </c>
      <c r="M296" s="10" t="s">
        <v>69</v>
      </c>
      <c r="N296" s="10" t="s">
        <v>70</v>
      </c>
      <c r="O296" s="13" t="s">
        <v>1310</v>
      </c>
      <c r="P296" s="14" t="s">
        <v>1449</v>
      </c>
      <c r="Q296" s="10" t="s">
        <v>73</v>
      </c>
      <c r="R296" s="10" t="s">
        <v>74</v>
      </c>
      <c r="S296" s="10" t="s">
        <v>75</v>
      </c>
      <c r="T296" s="10" t="s">
        <v>76</v>
      </c>
      <c r="U296" s="9" t="s">
        <v>77</v>
      </c>
      <c r="V296" s="9" t="s">
        <v>1312</v>
      </c>
      <c r="W296" s="9">
        <v>241</v>
      </c>
      <c r="X296" s="9"/>
      <c r="Y296" s="9">
        <v>1.6089899999999999</v>
      </c>
      <c r="Z296" s="9">
        <v>-78.078860000000006</v>
      </c>
      <c r="AA296" s="10" t="s">
        <v>79</v>
      </c>
      <c r="AB296" s="10" t="s">
        <v>80</v>
      </c>
      <c r="AC296" s="9"/>
      <c r="AD296" s="9"/>
      <c r="AE296" s="10" t="s">
        <v>80</v>
      </c>
      <c r="AF296" s="10" t="s">
        <v>81</v>
      </c>
      <c r="AG296" s="10" t="s">
        <v>67</v>
      </c>
      <c r="AH296" s="13" t="s">
        <v>1310</v>
      </c>
      <c r="AI296" s="9" t="s">
        <v>511</v>
      </c>
      <c r="AJ296" s="10" t="s">
        <v>83</v>
      </c>
      <c r="AK296" s="10" t="s">
        <v>84</v>
      </c>
      <c r="AL296" s="10" t="s">
        <v>85</v>
      </c>
      <c r="AM296" s="9" t="s">
        <v>116</v>
      </c>
      <c r="AN296" s="9" t="s">
        <v>138</v>
      </c>
      <c r="AO296" s="9" t="s">
        <v>512</v>
      </c>
      <c r="AP296" s="9" t="s">
        <v>513</v>
      </c>
      <c r="AQ296" s="9" t="s">
        <v>90</v>
      </c>
      <c r="AR296" s="9" t="s">
        <v>514</v>
      </c>
      <c r="AS296" s="12" t="s">
        <v>92</v>
      </c>
      <c r="AT296" s="9">
        <v>24.73</v>
      </c>
      <c r="AU296" s="12" t="s">
        <v>93</v>
      </c>
      <c r="AV296" s="12" t="s">
        <v>94</v>
      </c>
      <c r="AW296" s="9" t="s">
        <v>95</v>
      </c>
      <c r="AX296" s="10" t="s">
        <v>96</v>
      </c>
      <c r="AY296" s="9" t="s">
        <v>131</v>
      </c>
      <c r="AZ296" s="10" t="s">
        <v>98</v>
      </c>
      <c r="BA296" s="9" t="s">
        <v>1553</v>
      </c>
      <c r="BB296" s="10" t="s">
        <v>100</v>
      </c>
      <c r="BC296" s="9" t="s">
        <v>1554</v>
      </c>
      <c r="BD296" s="9" t="s">
        <v>102</v>
      </c>
      <c r="BE296" s="9" t="s">
        <v>103</v>
      </c>
      <c r="BF296" s="10" t="s">
        <v>67</v>
      </c>
      <c r="BG296" s="10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</row>
    <row r="297" spans="1:133" ht="13.5" customHeight="1" x14ac:dyDescent="0.35">
      <c r="A297" s="9"/>
      <c r="B297" s="10" t="s">
        <v>59</v>
      </c>
      <c r="C297" s="10" t="s">
        <v>60</v>
      </c>
      <c r="D297" s="10" t="s">
        <v>61</v>
      </c>
      <c r="E297" s="10" t="s">
        <v>62</v>
      </c>
      <c r="F297" s="11" t="s">
        <v>1555</v>
      </c>
      <c r="G297" s="10" t="s">
        <v>64</v>
      </c>
      <c r="H297" s="10" t="s">
        <v>65</v>
      </c>
      <c r="I297" s="10" t="s">
        <v>1556</v>
      </c>
      <c r="J297" s="10" t="s">
        <v>67</v>
      </c>
      <c r="K297" s="10">
        <v>1</v>
      </c>
      <c r="L297" s="12" t="s">
        <v>68</v>
      </c>
      <c r="M297" s="10" t="s">
        <v>69</v>
      </c>
      <c r="N297" s="10" t="s">
        <v>70</v>
      </c>
      <c r="O297" s="13" t="s">
        <v>1310</v>
      </c>
      <c r="P297" s="14" t="s">
        <v>1324</v>
      </c>
      <c r="Q297" s="10" t="s">
        <v>73</v>
      </c>
      <c r="R297" s="10" t="s">
        <v>74</v>
      </c>
      <c r="S297" s="10" t="s">
        <v>75</v>
      </c>
      <c r="T297" s="10" t="s">
        <v>76</v>
      </c>
      <c r="U297" s="9" t="s">
        <v>77</v>
      </c>
      <c r="V297" s="9" t="s">
        <v>1312</v>
      </c>
      <c r="W297" s="9">
        <v>220</v>
      </c>
      <c r="X297" s="9"/>
      <c r="Y297" s="9">
        <v>1.6107499999999999</v>
      </c>
      <c r="Z297" s="9">
        <v>-78.075599999999994</v>
      </c>
      <c r="AA297" s="10" t="s">
        <v>79</v>
      </c>
      <c r="AB297" s="10" t="s">
        <v>80</v>
      </c>
      <c r="AC297" s="9"/>
      <c r="AD297" s="9"/>
      <c r="AE297" s="10" t="s">
        <v>80</v>
      </c>
      <c r="AF297" s="10" t="s">
        <v>81</v>
      </c>
      <c r="AG297" s="10" t="s">
        <v>67</v>
      </c>
      <c r="AH297" s="13" t="s">
        <v>1310</v>
      </c>
      <c r="AI297" s="9" t="s">
        <v>1482</v>
      </c>
      <c r="AJ297" s="10" t="s">
        <v>83</v>
      </c>
      <c r="AK297" s="10" t="s">
        <v>84</v>
      </c>
      <c r="AL297" s="10" t="s">
        <v>85</v>
      </c>
      <c r="AM297" s="9" t="s">
        <v>86</v>
      </c>
      <c r="AN297" s="9" t="s">
        <v>87</v>
      </c>
      <c r="AO297" s="9" t="s">
        <v>1483</v>
      </c>
      <c r="AP297" s="9" t="s">
        <v>1484</v>
      </c>
      <c r="AQ297" s="9" t="s">
        <v>90</v>
      </c>
      <c r="AR297" s="9" t="s">
        <v>324</v>
      </c>
      <c r="AS297" s="12" t="s">
        <v>92</v>
      </c>
      <c r="AT297" s="9">
        <v>11.05</v>
      </c>
      <c r="AU297" s="12" t="s">
        <v>93</v>
      </c>
      <c r="AV297" s="12"/>
      <c r="AW297" s="9"/>
      <c r="AX297" s="10" t="s">
        <v>96</v>
      </c>
      <c r="AY297" s="9" t="s">
        <v>97</v>
      </c>
      <c r="AZ297" s="10" t="s">
        <v>98</v>
      </c>
      <c r="BA297" s="9" t="s">
        <v>1557</v>
      </c>
      <c r="BB297" s="10" t="s">
        <v>100</v>
      </c>
      <c r="BC297" s="9" t="s">
        <v>1558</v>
      </c>
      <c r="BD297" s="9" t="s">
        <v>102</v>
      </c>
      <c r="BE297" s="9" t="s">
        <v>103</v>
      </c>
      <c r="BF297" s="10" t="s">
        <v>67</v>
      </c>
      <c r="BG297" s="10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</row>
    <row r="298" spans="1:133" ht="13.5" customHeight="1" x14ac:dyDescent="0.35">
      <c r="A298" s="9"/>
      <c r="B298" s="10" t="s">
        <v>59</v>
      </c>
      <c r="C298" s="10" t="s">
        <v>60</v>
      </c>
      <c r="D298" s="10" t="s">
        <v>61</v>
      </c>
      <c r="E298" s="10" t="s">
        <v>62</v>
      </c>
      <c r="F298" s="11" t="s">
        <v>1559</v>
      </c>
      <c r="G298" s="10" t="s">
        <v>64</v>
      </c>
      <c r="H298" s="10" t="s">
        <v>65</v>
      </c>
      <c r="I298" s="10" t="s">
        <v>1560</v>
      </c>
      <c r="J298" s="10" t="s">
        <v>67</v>
      </c>
      <c r="K298" s="10">
        <v>1</v>
      </c>
      <c r="L298" s="12" t="s">
        <v>68</v>
      </c>
      <c r="M298" s="10" t="s">
        <v>69</v>
      </c>
      <c r="N298" s="10" t="s">
        <v>70</v>
      </c>
      <c r="O298" s="13" t="s">
        <v>1310</v>
      </c>
      <c r="P298" s="14" t="s">
        <v>1324</v>
      </c>
      <c r="Q298" s="10" t="s">
        <v>73</v>
      </c>
      <c r="R298" s="10" t="s">
        <v>74</v>
      </c>
      <c r="S298" s="10" t="s">
        <v>75</v>
      </c>
      <c r="T298" s="10" t="s">
        <v>76</v>
      </c>
      <c r="U298" s="9" t="s">
        <v>77</v>
      </c>
      <c r="V298" s="9" t="s">
        <v>1312</v>
      </c>
      <c r="W298" s="9">
        <v>221</v>
      </c>
      <c r="X298" s="9"/>
      <c r="Y298" s="9">
        <v>1.61073</v>
      </c>
      <c r="Z298" s="9">
        <v>-78.075729999999993</v>
      </c>
      <c r="AA298" s="10" t="s">
        <v>79</v>
      </c>
      <c r="AB298" s="10" t="s">
        <v>80</v>
      </c>
      <c r="AC298" s="9"/>
      <c r="AD298" s="9"/>
      <c r="AE298" s="10" t="s">
        <v>80</v>
      </c>
      <c r="AF298" s="10" t="s">
        <v>81</v>
      </c>
      <c r="AG298" s="10" t="s">
        <v>67</v>
      </c>
      <c r="AH298" s="13" t="s">
        <v>1310</v>
      </c>
      <c r="AI298" s="9" t="s">
        <v>137</v>
      </c>
      <c r="AJ298" s="10" t="s">
        <v>83</v>
      </c>
      <c r="AK298" s="10" t="s">
        <v>84</v>
      </c>
      <c r="AL298" s="10" t="s">
        <v>85</v>
      </c>
      <c r="AM298" s="9" t="s">
        <v>116</v>
      </c>
      <c r="AN298" s="9" t="s">
        <v>138</v>
      </c>
      <c r="AO298" s="9" t="s">
        <v>139</v>
      </c>
      <c r="AP298" s="9" t="s">
        <v>140</v>
      </c>
      <c r="AQ298" s="9" t="s">
        <v>90</v>
      </c>
      <c r="AR298" s="9" t="s">
        <v>141</v>
      </c>
      <c r="AS298" s="12" t="s">
        <v>92</v>
      </c>
      <c r="AT298" s="9">
        <v>7.27</v>
      </c>
      <c r="AU298" s="12" t="s">
        <v>93</v>
      </c>
      <c r="AV298" s="12" t="s">
        <v>94</v>
      </c>
      <c r="AW298" s="9" t="s">
        <v>95</v>
      </c>
      <c r="AX298" s="10" t="s">
        <v>96</v>
      </c>
      <c r="AY298" s="9" t="s">
        <v>131</v>
      </c>
      <c r="AZ298" s="10" t="s">
        <v>98</v>
      </c>
      <c r="BA298" s="9" t="s">
        <v>1561</v>
      </c>
      <c r="BB298" s="10" t="s">
        <v>100</v>
      </c>
      <c r="BC298" s="9" t="s">
        <v>1562</v>
      </c>
      <c r="BD298" s="9" t="s">
        <v>102</v>
      </c>
      <c r="BE298" s="9" t="s">
        <v>103</v>
      </c>
      <c r="BF298" s="10" t="s">
        <v>67</v>
      </c>
      <c r="BG298" s="10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</row>
    <row r="299" spans="1:133" ht="13.5" customHeight="1" x14ac:dyDescent="0.35">
      <c r="A299" s="9"/>
      <c r="B299" s="10" t="s">
        <v>59</v>
      </c>
      <c r="C299" s="10" t="s">
        <v>60</v>
      </c>
      <c r="D299" s="10" t="s">
        <v>61</v>
      </c>
      <c r="E299" s="10" t="s">
        <v>62</v>
      </c>
      <c r="F299" s="11" t="s">
        <v>1563</v>
      </c>
      <c r="G299" s="10" t="s">
        <v>64</v>
      </c>
      <c r="H299" s="10" t="s">
        <v>65</v>
      </c>
      <c r="I299" s="10" t="s">
        <v>1564</v>
      </c>
      <c r="J299" s="10" t="s">
        <v>67</v>
      </c>
      <c r="K299" s="10">
        <v>1</v>
      </c>
      <c r="L299" s="12" t="s">
        <v>68</v>
      </c>
      <c r="M299" s="10" t="s">
        <v>69</v>
      </c>
      <c r="N299" s="10" t="s">
        <v>70</v>
      </c>
      <c r="O299" s="13" t="s">
        <v>1310</v>
      </c>
      <c r="P299" s="14" t="s">
        <v>1324</v>
      </c>
      <c r="Q299" s="10" t="s">
        <v>73</v>
      </c>
      <c r="R299" s="10" t="s">
        <v>74</v>
      </c>
      <c r="S299" s="10" t="s">
        <v>75</v>
      </c>
      <c r="T299" s="10" t="s">
        <v>76</v>
      </c>
      <c r="U299" s="9" t="s">
        <v>77</v>
      </c>
      <c r="V299" s="9" t="s">
        <v>1312</v>
      </c>
      <c r="W299" s="9">
        <v>222</v>
      </c>
      <c r="X299" s="9"/>
      <c r="Y299" s="9">
        <v>1.6107100000000001</v>
      </c>
      <c r="Z299" s="9">
        <v>-78.075789999999998</v>
      </c>
      <c r="AA299" s="10" t="s">
        <v>79</v>
      </c>
      <c r="AB299" s="10" t="s">
        <v>80</v>
      </c>
      <c r="AC299" s="9"/>
      <c r="AD299" s="9"/>
      <c r="AE299" s="10" t="s">
        <v>80</v>
      </c>
      <c r="AF299" s="10" t="s">
        <v>81</v>
      </c>
      <c r="AG299" s="10" t="s">
        <v>67</v>
      </c>
      <c r="AH299" s="13" t="s">
        <v>1310</v>
      </c>
      <c r="AI299" s="9" t="s">
        <v>1294</v>
      </c>
      <c r="AJ299" s="10" t="s">
        <v>83</v>
      </c>
      <c r="AK299" s="10" t="s">
        <v>84</v>
      </c>
      <c r="AL299" s="10" t="s">
        <v>85</v>
      </c>
      <c r="AM299" s="9" t="s">
        <v>1216</v>
      </c>
      <c r="AN299" s="9" t="s">
        <v>1295</v>
      </c>
      <c r="AO299" s="9" t="s">
        <v>1296</v>
      </c>
      <c r="AP299" s="9" t="s">
        <v>1297</v>
      </c>
      <c r="AQ299" s="9" t="s">
        <v>90</v>
      </c>
      <c r="AR299" s="9" t="s">
        <v>166</v>
      </c>
      <c r="AS299" s="12" t="s">
        <v>92</v>
      </c>
      <c r="AT299" s="9">
        <v>37.85</v>
      </c>
      <c r="AU299" s="12" t="s">
        <v>93</v>
      </c>
      <c r="AV299" s="12" t="s">
        <v>94</v>
      </c>
      <c r="AW299" s="9" t="s">
        <v>95</v>
      </c>
      <c r="AX299" s="10" t="s">
        <v>96</v>
      </c>
      <c r="AY299" s="16" t="s">
        <v>1565</v>
      </c>
      <c r="AZ299" s="10" t="s">
        <v>98</v>
      </c>
      <c r="BA299" s="9" t="s">
        <v>1566</v>
      </c>
      <c r="BB299" s="10" t="s">
        <v>100</v>
      </c>
      <c r="BC299" s="9" t="s">
        <v>1567</v>
      </c>
      <c r="BD299" s="9" t="s">
        <v>102</v>
      </c>
      <c r="BE299" s="9" t="s">
        <v>103</v>
      </c>
      <c r="BF299" s="10" t="s">
        <v>67</v>
      </c>
      <c r="BG299" s="10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</row>
    <row r="300" spans="1:133" ht="13.5" customHeight="1" x14ac:dyDescent="0.35">
      <c r="A300" s="9"/>
      <c r="B300" s="10" t="s">
        <v>59</v>
      </c>
      <c r="C300" s="10" t="s">
        <v>60</v>
      </c>
      <c r="D300" s="10" t="s">
        <v>61</v>
      </c>
      <c r="E300" s="10" t="s">
        <v>62</v>
      </c>
      <c r="F300" s="11" t="s">
        <v>1568</v>
      </c>
      <c r="G300" s="10" t="s">
        <v>64</v>
      </c>
      <c r="H300" s="10" t="s">
        <v>65</v>
      </c>
      <c r="I300" s="10" t="s">
        <v>1569</v>
      </c>
      <c r="J300" s="10" t="s">
        <v>67</v>
      </c>
      <c r="K300" s="10">
        <v>1</v>
      </c>
      <c r="L300" s="12" t="s">
        <v>68</v>
      </c>
      <c r="M300" s="10" t="s">
        <v>69</v>
      </c>
      <c r="N300" s="10" t="s">
        <v>70</v>
      </c>
      <c r="O300" s="13" t="s">
        <v>1310</v>
      </c>
      <c r="P300" s="14" t="s">
        <v>1324</v>
      </c>
      <c r="Q300" s="10" t="s">
        <v>73</v>
      </c>
      <c r="R300" s="10" t="s">
        <v>74</v>
      </c>
      <c r="S300" s="10" t="s">
        <v>75</v>
      </c>
      <c r="T300" s="10" t="s">
        <v>76</v>
      </c>
      <c r="U300" s="9" t="s">
        <v>77</v>
      </c>
      <c r="V300" s="9" t="s">
        <v>1312</v>
      </c>
      <c r="W300" s="9">
        <v>221</v>
      </c>
      <c r="X300" s="9"/>
      <c r="Y300" s="9">
        <v>1.6108199999999999</v>
      </c>
      <c r="Z300" s="9">
        <v>-78.07517</v>
      </c>
      <c r="AA300" s="10" t="s">
        <v>79</v>
      </c>
      <c r="AB300" s="10" t="s">
        <v>80</v>
      </c>
      <c r="AC300" s="9"/>
      <c r="AD300" s="9"/>
      <c r="AE300" s="10" t="s">
        <v>80</v>
      </c>
      <c r="AF300" s="10" t="s">
        <v>81</v>
      </c>
      <c r="AG300" s="10" t="s">
        <v>67</v>
      </c>
      <c r="AH300" s="13" t="s">
        <v>1310</v>
      </c>
      <c r="AI300" s="9" t="s">
        <v>582</v>
      </c>
      <c r="AJ300" s="10" t="s">
        <v>83</v>
      </c>
      <c r="AK300" s="10" t="s">
        <v>84</v>
      </c>
      <c r="AL300" s="10" t="s">
        <v>85</v>
      </c>
      <c r="AM300" s="9" t="s">
        <v>116</v>
      </c>
      <c r="AN300" s="9" t="s">
        <v>205</v>
      </c>
      <c r="AO300" s="9" t="s">
        <v>583</v>
      </c>
      <c r="AP300" s="9" t="s">
        <v>584</v>
      </c>
      <c r="AQ300" s="9" t="s">
        <v>90</v>
      </c>
      <c r="AR300" s="9" t="s">
        <v>585</v>
      </c>
      <c r="AS300" s="12" t="s">
        <v>92</v>
      </c>
      <c r="AT300" s="9">
        <v>11.3</v>
      </c>
      <c r="AU300" s="12" t="s">
        <v>93</v>
      </c>
      <c r="AV300" s="12" t="s">
        <v>94</v>
      </c>
      <c r="AW300" s="9" t="s">
        <v>95</v>
      </c>
      <c r="AX300" s="10" t="s">
        <v>96</v>
      </c>
      <c r="AY300" s="9" t="s">
        <v>131</v>
      </c>
      <c r="AZ300" s="10" t="s">
        <v>98</v>
      </c>
      <c r="BA300" s="9" t="s">
        <v>1570</v>
      </c>
      <c r="BB300" s="10" t="s">
        <v>100</v>
      </c>
      <c r="BC300" s="9" t="s">
        <v>1571</v>
      </c>
      <c r="BD300" s="9" t="s">
        <v>102</v>
      </c>
      <c r="BE300" s="9" t="s">
        <v>103</v>
      </c>
      <c r="BF300" s="10" t="s">
        <v>67</v>
      </c>
      <c r="BG300" s="10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</row>
    <row r="301" spans="1:133" ht="13.5" customHeight="1" x14ac:dyDescent="0.35">
      <c r="A301" s="9"/>
      <c r="B301" s="10" t="s">
        <v>59</v>
      </c>
      <c r="C301" s="10" t="s">
        <v>60</v>
      </c>
      <c r="D301" s="10" t="s">
        <v>61</v>
      </c>
      <c r="E301" s="10" t="s">
        <v>62</v>
      </c>
      <c r="F301" s="11" t="s">
        <v>1572</v>
      </c>
      <c r="G301" s="10" t="s">
        <v>64</v>
      </c>
      <c r="H301" s="10" t="s">
        <v>65</v>
      </c>
      <c r="I301" s="10" t="s">
        <v>1573</v>
      </c>
      <c r="J301" s="10" t="s">
        <v>67</v>
      </c>
      <c r="K301" s="10">
        <v>1</v>
      </c>
      <c r="L301" s="12" t="s">
        <v>68</v>
      </c>
      <c r="M301" s="10" t="s">
        <v>69</v>
      </c>
      <c r="N301" s="10" t="s">
        <v>70</v>
      </c>
      <c r="O301" s="13" t="s">
        <v>1310</v>
      </c>
      <c r="P301" s="14" t="s">
        <v>1324</v>
      </c>
      <c r="Q301" s="10" t="s">
        <v>73</v>
      </c>
      <c r="R301" s="10" t="s">
        <v>74</v>
      </c>
      <c r="S301" s="10" t="s">
        <v>75</v>
      </c>
      <c r="T301" s="10" t="s">
        <v>76</v>
      </c>
      <c r="U301" s="9" t="s">
        <v>77</v>
      </c>
      <c r="V301" s="9" t="s">
        <v>1312</v>
      </c>
      <c r="W301" s="9">
        <v>221</v>
      </c>
      <c r="X301" s="9"/>
      <c r="Y301" s="9">
        <v>1.6108199999999999</v>
      </c>
      <c r="Z301" s="9">
        <v>-78.07517</v>
      </c>
      <c r="AA301" s="10" t="s">
        <v>79</v>
      </c>
      <c r="AB301" s="10" t="s">
        <v>80</v>
      </c>
      <c r="AC301" s="9"/>
      <c r="AD301" s="9"/>
      <c r="AE301" s="10" t="s">
        <v>80</v>
      </c>
      <c r="AF301" s="10" t="s">
        <v>81</v>
      </c>
      <c r="AG301" s="10" t="s">
        <v>67</v>
      </c>
      <c r="AH301" s="13" t="s">
        <v>1310</v>
      </c>
      <c r="AI301" s="9" t="s">
        <v>838</v>
      </c>
      <c r="AJ301" s="10" t="s">
        <v>83</v>
      </c>
      <c r="AK301" s="10" t="s">
        <v>84</v>
      </c>
      <c r="AL301" s="10" t="s">
        <v>85</v>
      </c>
      <c r="AM301" s="9" t="s">
        <v>116</v>
      </c>
      <c r="AN301" s="9" t="s">
        <v>304</v>
      </c>
      <c r="AO301" s="9" t="s">
        <v>839</v>
      </c>
      <c r="AP301" s="9" t="s">
        <v>840</v>
      </c>
      <c r="AQ301" s="9" t="s">
        <v>90</v>
      </c>
      <c r="AR301" s="9" t="s">
        <v>841</v>
      </c>
      <c r="AS301" s="12" t="s">
        <v>92</v>
      </c>
      <c r="AT301" s="9">
        <v>6.84</v>
      </c>
      <c r="AU301" s="12" t="s">
        <v>93</v>
      </c>
      <c r="AV301" s="12" t="s">
        <v>94</v>
      </c>
      <c r="AW301" s="9" t="s">
        <v>95</v>
      </c>
      <c r="AX301" s="10" t="s">
        <v>96</v>
      </c>
      <c r="AY301" s="9" t="s">
        <v>131</v>
      </c>
      <c r="AZ301" s="10" t="s">
        <v>98</v>
      </c>
      <c r="BA301" s="9" t="s">
        <v>1574</v>
      </c>
      <c r="BB301" s="10" t="s">
        <v>100</v>
      </c>
      <c r="BC301" s="9" t="s">
        <v>1575</v>
      </c>
      <c r="BD301" s="9" t="s">
        <v>102</v>
      </c>
      <c r="BE301" s="9" t="s">
        <v>103</v>
      </c>
      <c r="BF301" s="10" t="s">
        <v>67</v>
      </c>
      <c r="BG301" s="10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</row>
    <row r="302" spans="1:133" ht="13.5" customHeight="1" x14ac:dyDescent="0.35">
      <c r="A302" s="9"/>
      <c r="B302" s="10" t="s">
        <v>59</v>
      </c>
      <c r="C302" s="10" t="s">
        <v>60</v>
      </c>
      <c r="D302" s="10" t="s">
        <v>61</v>
      </c>
      <c r="E302" s="10" t="s">
        <v>62</v>
      </c>
      <c r="F302" s="11" t="s">
        <v>1576</v>
      </c>
      <c r="G302" s="10" t="s">
        <v>64</v>
      </c>
      <c r="H302" s="10" t="s">
        <v>65</v>
      </c>
      <c r="I302" s="10" t="s">
        <v>1577</v>
      </c>
      <c r="J302" s="10" t="s">
        <v>67</v>
      </c>
      <c r="K302" s="10">
        <v>1</v>
      </c>
      <c r="L302" s="12" t="s">
        <v>68</v>
      </c>
      <c r="M302" s="10" t="s">
        <v>69</v>
      </c>
      <c r="N302" s="10" t="s">
        <v>70</v>
      </c>
      <c r="O302" s="13" t="s">
        <v>1310</v>
      </c>
      <c r="P302" s="14" t="s">
        <v>1324</v>
      </c>
      <c r="Q302" s="10" t="s">
        <v>73</v>
      </c>
      <c r="R302" s="10" t="s">
        <v>74</v>
      </c>
      <c r="S302" s="10" t="s">
        <v>75</v>
      </c>
      <c r="T302" s="10" t="s">
        <v>76</v>
      </c>
      <c r="U302" s="9" t="s">
        <v>77</v>
      </c>
      <c r="V302" s="9" t="s">
        <v>1312</v>
      </c>
      <c r="W302" s="9">
        <v>239</v>
      </c>
      <c r="X302" s="9"/>
      <c r="Y302" s="9">
        <v>1.6105799999999999</v>
      </c>
      <c r="Z302" s="9">
        <v>-78.076440000000005</v>
      </c>
      <c r="AA302" s="10" t="s">
        <v>79</v>
      </c>
      <c r="AB302" s="10" t="s">
        <v>80</v>
      </c>
      <c r="AC302" s="9"/>
      <c r="AD302" s="9"/>
      <c r="AE302" s="10" t="s">
        <v>80</v>
      </c>
      <c r="AF302" s="10" t="s">
        <v>81</v>
      </c>
      <c r="AG302" s="10" t="s">
        <v>67</v>
      </c>
      <c r="AH302" s="13" t="s">
        <v>1310</v>
      </c>
      <c r="AI302" s="9" t="s">
        <v>1578</v>
      </c>
      <c r="AJ302" s="10" t="s">
        <v>83</v>
      </c>
      <c r="AK302" s="10" t="s">
        <v>84</v>
      </c>
      <c r="AL302" s="10" t="s">
        <v>85</v>
      </c>
      <c r="AM302" s="9" t="s">
        <v>116</v>
      </c>
      <c r="AN302" s="9" t="s">
        <v>138</v>
      </c>
      <c r="AO302" s="9" t="s">
        <v>1579</v>
      </c>
      <c r="AP302" s="9" t="s">
        <v>1580</v>
      </c>
      <c r="AQ302" s="9" t="s">
        <v>90</v>
      </c>
      <c r="AR302" s="9" t="s">
        <v>1581</v>
      </c>
      <c r="AS302" s="12" t="s">
        <v>92</v>
      </c>
      <c r="AT302" s="9">
        <v>15.62</v>
      </c>
      <c r="AU302" s="12" t="s">
        <v>93</v>
      </c>
      <c r="AV302" s="12" t="s">
        <v>94</v>
      </c>
      <c r="AW302" s="9" t="s">
        <v>95</v>
      </c>
      <c r="AX302" s="10" t="s">
        <v>96</v>
      </c>
      <c r="AY302" s="16" t="s">
        <v>1582</v>
      </c>
      <c r="AZ302" s="10" t="s">
        <v>98</v>
      </c>
      <c r="BA302" s="9" t="s">
        <v>1583</v>
      </c>
      <c r="BB302" s="10" t="s">
        <v>100</v>
      </c>
      <c r="BC302" s="9" t="s">
        <v>1584</v>
      </c>
      <c r="BD302" s="9" t="s">
        <v>102</v>
      </c>
      <c r="BE302" s="9" t="s">
        <v>103</v>
      </c>
      <c r="BF302" s="10" t="s">
        <v>67</v>
      </c>
      <c r="BG302" s="10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</row>
    <row r="303" spans="1:133" ht="13.5" customHeight="1" x14ac:dyDescent="0.35">
      <c r="A303" s="9"/>
      <c r="B303" s="10" t="s">
        <v>59</v>
      </c>
      <c r="C303" s="10" t="s">
        <v>60</v>
      </c>
      <c r="D303" s="10" t="s">
        <v>61</v>
      </c>
      <c r="E303" s="10" t="s">
        <v>62</v>
      </c>
      <c r="F303" s="11" t="s">
        <v>1585</v>
      </c>
      <c r="G303" s="10" t="s">
        <v>64</v>
      </c>
      <c r="H303" s="10" t="s">
        <v>65</v>
      </c>
      <c r="I303" s="10" t="s">
        <v>1586</v>
      </c>
      <c r="J303" s="10" t="s">
        <v>67</v>
      </c>
      <c r="K303" s="10">
        <v>1</v>
      </c>
      <c r="L303" s="12" t="s">
        <v>68</v>
      </c>
      <c r="M303" s="10" t="s">
        <v>69</v>
      </c>
      <c r="N303" s="10" t="s">
        <v>70</v>
      </c>
      <c r="O303" s="13" t="s">
        <v>1310</v>
      </c>
      <c r="P303" s="14" t="s">
        <v>1324</v>
      </c>
      <c r="Q303" s="10" t="s">
        <v>73</v>
      </c>
      <c r="R303" s="10" t="s">
        <v>74</v>
      </c>
      <c r="S303" s="10" t="s">
        <v>75</v>
      </c>
      <c r="T303" s="10" t="s">
        <v>76</v>
      </c>
      <c r="U303" s="9" t="s">
        <v>77</v>
      </c>
      <c r="V303" s="9" t="s">
        <v>1312</v>
      </c>
      <c r="W303" s="9">
        <v>222</v>
      </c>
      <c r="X303" s="9"/>
      <c r="Y303" s="9">
        <v>1.6107100000000001</v>
      </c>
      <c r="Z303" s="9">
        <v>-78.075789999999998</v>
      </c>
      <c r="AA303" s="10" t="s">
        <v>79</v>
      </c>
      <c r="AB303" s="10" t="s">
        <v>80</v>
      </c>
      <c r="AC303" s="9"/>
      <c r="AD303" s="9"/>
      <c r="AE303" s="10" t="s">
        <v>80</v>
      </c>
      <c r="AF303" s="10" t="s">
        <v>81</v>
      </c>
      <c r="AG303" s="10" t="s">
        <v>67</v>
      </c>
      <c r="AH303" s="13" t="s">
        <v>1310</v>
      </c>
      <c r="AI303" s="9" t="s">
        <v>303</v>
      </c>
      <c r="AJ303" s="10" t="s">
        <v>83</v>
      </c>
      <c r="AK303" s="10" t="s">
        <v>84</v>
      </c>
      <c r="AL303" s="10" t="s">
        <v>85</v>
      </c>
      <c r="AM303" s="9" t="s">
        <v>116</v>
      </c>
      <c r="AN303" s="9" t="s">
        <v>304</v>
      </c>
      <c r="AO303" s="9" t="s">
        <v>305</v>
      </c>
      <c r="AP303" s="9" t="s">
        <v>306</v>
      </c>
      <c r="AQ303" s="9" t="s">
        <v>90</v>
      </c>
      <c r="AR303" s="9" t="s">
        <v>307</v>
      </c>
      <c r="AS303" s="12" t="s">
        <v>92</v>
      </c>
      <c r="AT303" s="9">
        <v>11.32</v>
      </c>
      <c r="AU303" s="12" t="s">
        <v>93</v>
      </c>
      <c r="AV303" s="12" t="s">
        <v>94</v>
      </c>
      <c r="AW303" s="9" t="s">
        <v>95</v>
      </c>
      <c r="AX303" s="10" t="s">
        <v>96</v>
      </c>
      <c r="AY303" s="9" t="s">
        <v>131</v>
      </c>
      <c r="AZ303" s="10" t="s">
        <v>98</v>
      </c>
      <c r="BA303" s="9" t="s">
        <v>1587</v>
      </c>
      <c r="BB303" s="10" t="s">
        <v>100</v>
      </c>
      <c r="BC303" s="9" t="s">
        <v>1588</v>
      </c>
      <c r="BD303" s="9" t="s">
        <v>102</v>
      </c>
      <c r="BE303" s="9" t="s">
        <v>103</v>
      </c>
      <c r="BF303" s="10" t="s">
        <v>67</v>
      </c>
      <c r="BG303" s="10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</row>
    <row r="304" spans="1:133" ht="13.5" customHeight="1" x14ac:dyDescent="0.35">
      <c r="A304" s="9"/>
      <c r="B304" s="10" t="s">
        <v>59</v>
      </c>
      <c r="C304" s="10" t="s">
        <v>60</v>
      </c>
      <c r="D304" s="10" t="s">
        <v>61</v>
      </c>
      <c r="E304" s="10" t="s">
        <v>62</v>
      </c>
      <c r="F304" s="11" t="s">
        <v>1589</v>
      </c>
      <c r="G304" s="10" t="s">
        <v>64</v>
      </c>
      <c r="H304" s="10" t="s">
        <v>65</v>
      </c>
      <c r="I304" s="10" t="s">
        <v>1590</v>
      </c>
      <c r="J304" s="10" t="s">
        <v>67</v>
      </c>
      <c r="K304" s="10">
        <v>1</v>
      </c>
      <c r="L304" s="12" t="s">
        <v>68</v>
      </c>
      <c r="M304" s="10" t="s">
        <v>69</v>
      </c>
      <c r="N304" s="10" t="s">
        <v>70</v>
      </c>
      <c r="O304" s="13" t="s">
        <v>1310</v>
      </c>
      <c r="P304" s="14" t="s">
        <v>1324</v>
      </c>
      <c r="Q304" s="10" t="s">
        <v>73</v>
      </c>
      <c r="R304" s="10" t="s">
        <v>74</v>
      </c>
      <c r="S304" s="10" t="s">
        <v>75</v>
      </c>
      <c r="T304" s="10" t="s">
        <v>76</v>
      </c>
      <c r="U304" s="9" t="s">
        <v>77</v>
      </c>
      <c r="V304" s="9" t="s">
        <v>1312</v>
      </c>
      <c r="W304" s="9">
        <v>221</v>
      </c>
      <c r="X304" s="9"/>
      <c r="Y304" s="9">
        <v>1.6108199999999999</v>
      </c>
      <c r="Z304" s="9">
        <v>-78.07517</v>
      </c>
      <c r="AA304" s="10" t="s">
        <v>79</v>
      </c>
      <c r="AB304" s="10" t="s">
        <v>80</v>
      </c>
      <c r="AC304" s="9"/>
      <c r="AD304" s="9"/>
      <c r="AE304" s="10" t="s">
        <v>80</v>
      </c>
      <c r="AF304" s="10" t="s">
        <v>81</v>
      </c>
      <c r="AG304" s="10" t="s">
        <v>67</v>
      </c>
      <c r="AH304" s="13" t="s">
        <v>1310</v>
      </c>
      <c r="AI304" s="9" t="s">
        <v>873</v>
      </c>
      <c r="AJ304" s="10" t="s">
        <v>83</v>
      </c>
      <c r="AK304" s="10" t="s">
        <v>84</v>
      </c>
      <c r="AL304" s="10" t="s">
        <v>85</v>
      </c>
      <c r="AM304" s="9" t="s">
        <v>116</v>
      </c>
      <c r="AN304" s="9" t="s">
        <v>138</v>
      </c>
      <c r="AO304" s="9" t="s">
        <v>874</v>
      </c>
      <c r="AP304" s="9" t="s">
        <v>875</v>
      </c>
      <c r="AQ304" s="9" t="s">
        <v>90</v>
      </c>
      <c r="AR304" s="9" t="s">
        <v>876</v>
      </c>
      <c r="AS304" s="12" t="s">
        <v>92</v>
      </c>
      <c r="AT304" s="9">
        <v>47.02</v>
      </c>
      <c r="AU304" s="12" t="s">
        <v>93</v>
      </c>
      <c r="AV304" s="12" t="s">
        <v>94</v>
      </c>
      <c r="AW304" s="9" t="s">
        <v>95</v>
      </c>
      <c r="AX304" s="10" t="s">
        <v>96</v>
      </c>
      <c r="AY304" s="16" t="s">
        <v>1591</v>
      </c>
      <c r="AZ304" s="10" t="s">
        <v>98</v>
      </c>
      <c r="BA304" s="9" t="s">
        <v>1592</v>
      </c>
      <c r="BB304" s="10" t="s">
        <v>100</v>
      </c>
      <c r="BC304" s="9" t="s">
        <v>1593</v>
      </c>
      <c r="BD304" s="9" t="s">
        <v>102</v>
      </c>
      <c r="BE304" s="9" t="s">
        <v>103</v>
      </c>
      <c r="BF304" s="10" t="s">
        <v>67</v>
      </c>
      <c r="BG304" s="10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</row>
    <row r="305" spans="1:133" ht="13.5" customHeight="1" x14ac:dyDescent="0.35">
      <c r="A305" s="9"/>
      <c r="B305" s="10" t="s">
        <v>59</v>
      </c>
      <c r="C305" s="10" t="s">
        <v>60</v>
      </c>
      <c r="D305" s="10" t="s">
        <v>61</v>
      </c>
      <c r="E305" s="10" t="s">
        <v>62</v>
      </c>
      <c r="F305" s="11" t="s">
        <v>1594</v>
      </c>
      <c r="G305" s="10" t="s">
        <v>64</v>
      </c>
      <c r="H305" s="10" t="s">
        <v>65</v>
      </c>
      <c r="I305" s="10" t="s">
        <v>1595</v>
      </c>
      <c r="J305" s="10" t="s">
        <v>67</v>
      </c>
      <c r="K305" s="10">
        <v>1</v>
      </c>
      <c r="L305" s="12" t="s">
        <v>68</v>
      </c>
      <c r="M305" s="10" t="s">
        <v>69</v>
      </c>
      <c r="N305" s="10" t="s">
        <v>70</v>
      </c>
      <c r="O305" s="13" t="s">
        <v>1310</v>
      </c>
      <c r="P305" s="14" t="s">
        <v>1324</v>
      </c>
      <c r="Q305" s="10" t="s">
        <v>73</v>
      </c>
      <c r="R305" s="10" t="s">
        <v>74</v>
      </c>
      <c r="S305" s="10" t="s">
        <v>75</v>
      </c>
      <c r="T305" s="10" t="s">
        <v>76</v>
      </c>
      <c r="U305" s="9" t="s">
        <v>77</v>
      </c>
      <c r="V305" s="9" t="s">
        <v>1312</v>
      </c>
      <c r="W305" s="9">
        <v>222</v>
      </c>
      <c r="X305" s="9"/>
      <c r="Y305" s="9">
        <v>1.6107100000000001</v>
      </c>
      <c r="Z305" s="9">
        <v>-78.075789999999998</v>
      </c>
      <c r="AA305" s="10" t="s">
        <v>79</v>
      </c>
      <c r="AB305" s="10" t="s">
        <v>80</v>
      </c>
      <c r="AC305" s="9"/>
      <c r="AD305" s="9"/>
      <c r="AE305" s="10" t="s">
        <v>80</v>
      </c>
      <c r="AF305" s="10" t="s">
        <v>81</v>
      </c>
      <c r="AG305" s="10" t="s">
        <v>67</v>
      </c>
      <c r="AH305" s="13" t="s">
        <v>1310</v>
      </c>
      <c r="AI305" s="9" t="s">
        <v>873</v>
      </c>
      <c r="AJ305" s="10" t="s">
        <v>83</v>
      </c>
      <c r="AK305" s="10" t="s">
        <v>84</v>
      </c>
      <c r="AL305" s="10" t="s">
        <v>85</v>
      </c>
      <c r="AM305" s="9" t="s">
        <v>116</v>
      </c>
      <c r="AN305" s="9" t="s">
        <v>138</v>
      </c>
      <c r="AO305" s="9" t="s">
        <v>874</v>
      </c>
      <c r="AP305" s="9" t="s">
        <v>875</v>
      </c>
      <c r="AQ305" s="9" t="s">
        <v>90</v>
      </c>
      <c r="AR305" s="9" t="s">
        <v>876</v>
      </c>
      <c r="AS305" s="12" t="s">
        <v>92</v>
      </c>
      <c r="AT305" s="9">
        <v>45.27</v>
      </c>
      <c r="AU305" s="12" t="s">
        <v>93</v>
      </c>
      <c r="AV305" s="12" t="s">
        <v>94</v>
      </c>
      <c r="AW305" s="9" t="s">
        <v>95</v>
      </c>
      <c r="AX305" s="10" t="s">
        <v>96</v>
      </c>
      <c r="AY305" s="16" t="s">
        <v>1596</v>
      </c>
      <c r="AZ305" s="10" t="s">
        <v>98</v>
      </c>
      <c r="BA305" s="9" t="s">
        <v>1597</v>
      </c>
      <c r="BB305" s="10" t="s">
        <v>100</v>
      </c>
      <c r="BC305" s="9" t="s">
        <v>1598</v>
      </c>
      <c r="BD305" s="9" t="s">
        <v>102</v>
      </c>
      <c r="BE305" s="9" t="s">
        <v>103</v>
      </c>
      <c r="BF305" s="10" t="s">
        <v>67</v>
      </c>
      <c r="BG305" s="10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</row>
    <row r="306" spans="1:133" ht="13.5" customHeight="1" x14ac:dyDescent="0.35">
      <c r="A306" s="9"/>
      <c r="B306" s="10" t="s">
        <v>59</v>
      </c>
      <c r="C306" s="10" t="s">
        <v>60</v>
      </c>
      <c r="D306" s="10" t="s">
        <v>61</v>
      </c>
      <c r="E306" s="10" t="s">
        <v>62</v>
      </c>
      <c r="F306" s="11" t="s">
        <v>1599</v>
      </c>
      <c r="G306" s="10" t="s">
        <v>64</v>
      </c>
      <c r="H306" s="10" t="s">
        <v>65</v>
      </c>
      <c r="I306" s="10" t="s">
        <v>1600</v>
      </c>
      <c r="J306" s="10" t="s">
        <v>67</v>
      </c>
      <c r="K306" s="10">
        <v>1</v>
      </c>
      <c r="L306" s="12" t="s">
        <v>68</v>
      </c>
      <c r="M306" s="10" t="s">
        <v>69</v>
      </c>
      <c r="N306" s="10" t="s">
        <v>70</v>
      </c>
      <c r="O306" s="13" t="s">
        <v>1310</v>
      </c>
      <c r="P306" s="14" t="s">
        <v>1324</v>
      </c>
      <c r="Q306" s="10" t="s">
        <v>73</v>
      </c>
      <c r="R306" s="10" t="s">
        <v>74</v>
      </c>
      <c r="S306" s="10" t="s">
        <v>75</v>
      </c>
      <c r="T306" s="10" t="s">
        <v>76</v>
      </c>
      <c r="U306" s="9" t="s">
        <v>77</v>
      </c>
      <c r="V306" s="9" t="s">
        <v>1312</v>
      </c>
      <c r="W306" s="9">
        <v>221</v>
      </c>
      <c r="X306" s="9"/>
      <c r="Y306" s="9">
        <v>1.6108199999999999</v>
      </c>
      <c r="Z306" s="9">
        <v>-78.07517</v>
      </c>
      <c r="AA306" s="10" t="s">
        <v>79</v>
      </c>
      <c r="AB306" s="10" t="s">
        <v>80</v>
      </c>
      <c r="AC306" s="9"/>
      <c r="AD306" s="9"/>
      <c r="AE306" s="10" t="s">
        <v>80</v>
      </c>
      <c r="AF306" s="10" t="s">
        <v>81</v>
      </c>
      <c r="AG306" s="10" t="s">
        <v>67</v>
      </c>
      <c r="AH306" s="13" t="s">
        <v>1310</v>
      </c>
      <c r="AI306" s="9" t="s">
        <v>464</v>
      </c>
      <c r="AJ306" s="10" t="s">
        <v>83</v>
      </c>
      <c r="AK306" s="10" t="s">
        <v>84</v>
      </c>
      <c r="AL306" s="10" t="s">
        <v>85</v>
      </c>
      <c r="AM306" s="9" t="s">
        <v>116</v>
      </c>
      <c r="AN306" s="9" t="s">
        <v>138</v>
      </c>
      <c r="AO306" s="9" t="s">
        <v>465</v>
      </c>
      <c r="AP306" s="9" t="s">
        <v>466</v>
      </c>
      <c r="AQ306" s="9" t="s">
        <v>90</v>
      </c>
      <c r="AR306" s="9" t="s">
        <v>467</v>
      </c>
      <c r="AS306" s="12" t="s">
        <v>92</v>
      </c>
      <c r="AT306" s="9">
        <v>32.799999999999997</v>
      </c>
      <c r="AU306" s="12" t="s">
        <v>93</v>
      </c>
      <c r="AV306" s="12" t="s">
        <v>94</v>
      </c>
      <c r="AW306" s="9" t="s">
        <v>95</v>
      </c>
      <c r="AX306" s="10" t="s">
        <v>96</v>
      </c>
      <c r="AY306" s="16" t="s">
        <v>1601</v>
      </c>
      <c r="AZ306" s="10" t="s">
        <v>98</v>
      </c>
      <c r="BA306" s="9" t="s">
        <v>1602</v>
      </c>
      <c r="BB306" s="10" t="s">
        <v>100</v>
      </c>
      <c r="BC306" s="9" t="s">
        <v>1603</v>
      </c>
      <c r="BD306" s="9" t="s">
        <v>102</v>
      </c>
      <c r="BE306" s="9" t="s">
        <v>103</v>
      </c>
      <c r="BF306" s="10" t="s">
        <v>67</v>
      </c>
      <c r="BG306" s="10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</row>
    <row r="307" spans="1:133" ht="13.5" customHeight="1" x14ac:dyDescent="0.35">
      <c r="A307" s="9"/>
      <c r="B307" s="10" t="s">
        <v>59</v>
      </c>
      <c r="C307" s="10" t="s">
        <v>60</v>
      </c>
      <c r="D307" s="10" t="s">
        <v>61</v>
      </c>
      <c r="E307" s="10" t="s">
        <v>62</v>
      </c>
      <c r="F307" s="11" t="s">
        <v>1604</v>
      </c>
      <c r="G307" s="10" t="s">
        <v>64</v>
      </c>
      <c r="H307" s="10" t="s">
        <v>65</v>
      </c>
      <c r="I307" s="10" t="s">
        <v>1605</v>
      </c>
      <c r="J307" s="10" t="s">
        <v>67</v>
      </c>
      <c r="K307" s="10">
        <v>1</v>
      </c>
      <c r="L307" s="12" t="s">
        <v>68</v>
      </c>
      <c r="M307" s="10" t="s">
        <v>69</v>
      </c>
      <c r="N307" s="10" t="s">
        <v>70</v>
      </c>
      <c r="O307" s="13" t="s">
        <v>1310</v>
      </c>
      <c r="P307" s="14" t="s">
        <v>1449</v>
      </c>
      <c r="Q307" s="10" t="s">
        <v>73</v>
      </c>
      <c r="R307" s="10" t="s">
        <v>74</v>
      </c>
      <c r="S307" s="10" t="s">
        <v>75</v>
      </c>
      <c r="T307" s="10" t="s">
        <v>76</v>
      </c>
      <c r="U307" s="9" t="s">
        <v>77</v>
      </c>
      <c r="V307" s="9" t="s">
        <v>1312</v>
      </c>
      <c r="W307" s="9">
        <v>249</v>
      </c>
      <c r="X307" s="9"/>
      <c r="Y307" s="9">
        <v>1.6099699999999999</v>
      </c>
      <c r="Z307" s="9">
        <v>-78.077470000000005</v>
      </c>
      <c r="AA307" s="10" t="s">
        <v>79</v>
      </c>
      <c r="AB307" s="10" t="s">
        <v>80</v>
      </c>
      <c r="AC307" s="9"/>
      <c r="AD307" s="9"/>
      <c r="AE307" s="10" t="s">
        <v>80</v>
      </c>
      <c r="AF307" s="10" t="s">
        <v>81</v>
      </c>
      <c r="AG307" s="10" t="s">
        <v>67</v>
      </c>
      <c r="AH307" s="13" t="s">
        <v>1310</v>
      </c>
      <c r="AI307" s="9" t="s">
        <v>1419</v>
      </c>
      <c r="AJ307" s="10" t="s">
        <v>83</v>
      </c>
      <c r="AK307" s="10" t="s">
        <v>84</v>
      </c>
      <c r="AL307" s="10" t="s">
        <v>85</v>
      </c>
      <c r="AM307" s="9" t="s">
        <v>116</v>
      </c>
      <c r="AN307" s="9" t="s">
        <v>423</v>
      </c>
      <c r="AO307" s="9" t="s">
        <v>1420</v>
      </c>
      <c r="AP307" s="9" t="s">
        <v>1421</v>
      </c>
      <c r="AQ307" s="9" t="s">
        <v>90</v>
      </c>
      <c r="AR307" s="9" t="s">
        <v>177</v>
      </c>
      <c r="AS307" s="12" t="s">
        <v>92</v>
      </c>
      <c r="AT307" s="9">
        <v>17.72</v>
      </c>
      <c r="AU307" s="12" t="s">
        <v>93</v>
      </c>
      <c r="AV307" s="12" t="s">
        <v>94</v>
      </c>
      <c r="AW307" s="9" t="s">
        <v>95</v>
      </c>
      <c r="AX307" s="10" t="s">
        <v>96</v>
      </c>
      <c r="AY307" s="9" t="s">
        <v>131</v>
      </c>
      <c r="AZ307" s="10" t="s">
        <v>98</v>
      </c>
      <c r="BA307" s="9" t="s">
        <v>1606</v>
      </c>
      <c r="BB307" s="10" t="s">
        <v>100</v>
      </c>
      <c r="BC307" s="9" t="s">
        <v>1607</v>
      </c>
      <c r="BD307" s="9" t="s">
        <v>102</v>
      </c>
      <c r="BE307" s="9" t="s">
        <v>103</v>
      </c>
      <c r="BF307" s="10" t="s">
        <v>67</v>
      </c>
      <c r="BG307" s="10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</row>
    <row r="308" spans="1:133" ht="13.5" customHeight="1" x14ac:dyDescent="0.35">
      <c r="A308" s="9"/>
      <c r="B308" s="10" t="s">
        <v>59</v>
      </c>
      <c r="C308" s="10" t="s">
        <v>60</v>
      </c>
      <c r="D308" s="10" t="s">
        <v>61</v>
      </c>
      <c r="E308" s="10" t="s">
        <v>62</v>
      </c>
      <c r="F308" s="11" t="s">
        <v>1608</v>
      </c>
      <c r="G308" s="10" t="s">
        <v>64</v>
      </c>
      <c r="H308" s="10" t="s">
        <v>65</v>
      </c>
      <c r="I308" s="10" t="s">
        <v>1609</v>
      </c>
      <c r="J308" s="10" t="s">
        <v>67</v>
      </c>
      <c r="K308" s="10">
        <v>1</v>
      </c>
      <c r="L308" s="12" t="s">
        <v>68</v>
      </c>
      <c r="M308" s="10" t="s">
        <v>69</v>
      </c>
      <c r="N308" s="10" t="s">
        <v>70</v>
      </c>
      <c r="O308" s="13" t="s">
        <v>1310</v>
      </c>
      <c r="P308" s="14" t="s">
        <v>1449</v>
      </c>
      <c r="Q308" s="10" t="s">
        <v>73</v>
      </c>
      <c r="R308" s="10" t="s">
        <v>74</v>
      </c>
      <c r="S308" s="10" t="s">
        <v>75</v>
      </c>
      <c r="T308" s="10" t="s">
        <v>76</v>
      </c>
      <c r="U308" s="9" t="s">
        <v>77</v>
      </c>
      <c r="V308" s="9" t="s">
        <v>1312</v>
      </c>
      <c r="W308" s="9">
        <v>248</v>
      </c>
      <c r="X308" s="9"/>
      <c r="Y308" s="9">
        <v>1.6090500000000001</v>
      </c>
      <c r="Z308" s="9">
        <v>-78.078980000000001</v>
      </c>
      <c r="AA308" s="10" t="s">
        <v>79</v>
      </c>
      <c r="AB308" s="10" t="s">
        <v>80</v>
      </c>
      <c r="AC308" s="9"/>
      <c r="AD308" s="9"/>
      <c r="AE308" s="10" t="s">
        <v>80</v>
      </c>
      <c r="AF308" s="10" t="s">
        <v>81</v>
      </c>
      <c r="AG308" s="10" t="s">
        <v>67</v>
      </c>
      <c r="AH308" s="13" t="s">
        <v>1310</v>
      </c>
      <c r="AI308" s="9" t="s">
        <v>1003</v>
      </c>
      <c r="AJ308" s="10" t="s">
        <v>83</v>
      </c>
      <c r="AK308" s="10" t="s">
        <v>84</v>
      </c>
      <c r="AL308" s="10" t="s">
        <v>85</v>
      </c>
      <c r="AM308" s="9" t="s">
        <v>116</v>
      </c>
      <c r="AN308" s="9" t="s">
        <v>138</v>
      </c>
      <c r="AO308" s="9" t="s">
        <v>1004</v>
      </c>
      <c r="AP308" s="9" t="s">
        <v>1005</v>
      </c>
      <c r="AQ308" s="9" t="s">
        <v>90</v>
      </c>
      <c r="AR308" s="9" t="s">
        <v>1006</v>
      </c>
      <c r="AS308" s="12" t="s">
        <v>92</v>
      </c>
      <c r="AT308" s="9">
        <v>10.53</v>
      </c>
      <c r="AU308" s="12" t="s">
        <v>93</v>
      </c>
      <c r="AV308" s="12" t="s">
        <v>94</v>
      </c>
      <c r="AW308" s="9" t="s">
        <v>95</v>
      </c>
      <c r="AX308" s="10" t="s">
        <v>96</v>
      </c>
      <c r="AY308" s="16" t="s">
        <v>1610</v>
      </c>
      <c r="AZ308" s="10" t="s">
        <v>98</v>
      </c>
      <c r="BA308" s="9" t="s">
        <v>1611</v>
      </c>
      <c r="BB308" s="10" t="s">
        <v>100</v>
      </c>
      <c r="BC308" s="9" t="s">
        <v>1612</v>
      </c>
      <c r="BD308" s="9" t="s">
        <v>102</v>
      </c>
      <c r="BE308" s="9" t="s">
        <v>103</v>
      </c>
      <c r="BF308" s="10" t="s">
        <v>67</v>
      </c>
      <c r="BG308" s="10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</row>
    <row r="309" spans="1:133" ht="13.5" customHeight="1" x14ac:dyDescent="0.35">
      <c r="A309" s="9"/>
      <c r="B309" s="10" t="s">
        <v>59</v>
      </c>
      <c r="C309" s="10" t="s">
        <v>60</v>
      </c>
      <c r="D309" s="10" t="s">
        <v>61</v>
      </c>
      <c r="E309" s="10" t="s">
        <v>62</v>
      </c>
      <c r="F309" s="11" t="s">
        <v>1613</v>
      </c>
      <c r="G309" s="10" t="s">
        <v>64</v>
      </c>
      <c r="H309" s="10" t="s">
        <v>65</v>
      </c>
      <c r="I309" s="10" t="s">
        <v>1614</v>
      </c>
      <c r="J309" s="10" t="s">
        <v>67</v>
      </c>
      <c r="K309" s="10">
        <v>1</v>
      </c>
      <c r="L309" s="12" t="s">
        <v>68</v>
      </c>
      <c r="M309" s="10" t="s">
        <v>69</v>
      </c>
      <c r="N309" s="10" t="s">
        <v>70</v>
      </c>
      <c r="O309" s="13" t="s">
        <v>1310</v>
      </c>
      <c r="P309" s="14" t="s">
        <v>1449</v>
      </c>
      <c r="Q309" s="10" t="s">
        <v>73</v>
      </c>
      <c r="R309" s="10" t="s">
        <v>74</v>
      </c>
      <c r="S309" s="10" t="s">
        <v>75</v>
      </c>
      <c r="T309" s="10" t="s">
        <v>76</v>
      </c>
      <c r="U309" s="9" t="s">
        <v>77</v>
      </c>
      <c r="V309" s="9" t="s">
        <v>1312</v>
      </c>
      <c r="W309" s="9">
        <v>241</v>
      </c>
      <c r="X309" s="9"/>
      <c r="Y309" s="9">
        <v>1.6089899999999999</v>
      </c>
      <c r="Z309" s="9">
        <v>-78.078860000000006</v>
      </c>
      <c r="AA309" s="10" t="s">
        <v>79</v>
      </c>
      <c r="AB309" s="10" t="s">
        <v>80</v>
      </c>
      <c r="AC309" s="9"/>
      <c r="AD309" s="9"/>
      <c r="AE309" s="10" t="s">
        <v>80</v>
      </c>
      <c r="AF309" s="10" t="s">
        <v>81</v>
      </c>
      <c r="AG309" s="10" t="s">
        <v>67</v>
      </c>
      <c r="AH309" s="13" t="s">
        <v>1310</v>
      </c>
      <c r="AI309" s="9" t="s">
        <v>303</v>
      </c>
      <c r="AJ309" s="10" t="s">
        <v>83</v>
      </c>
      <c r="AK309" s="10" t="s">
        <v>84</v>
      </c>
      <c r="AL309" s="10" t="s">
        <v>85</v>
      </c>
      <c r="AM309" s="9" t="s">
        <v>116</v>
      </c>
      <c r="AN309" s="9" t="s">
        <v>304</v>
      </c>
      <c r="AO309" s="9" t="s">
        <v>305</v>
      </c>
      <c r="AP309" s="9" t="s">
        <v>306</v>
      </c>
      <c r="AQ309" s="9" t="s">
        <v>90</v>
      </c>
      <c r="AR309" s="9" t="s">
        <v>307</v>
      </c>
      <c r="AS309" s="12" t="s">
        <v>92</v>
      </c>
      <c r="AT309" s="9">
        <v>11.49</v>
      </c>
      <c r="AU309" s="12" t="s">
        <v>93</v>
      </c>
      <c r="AV309" s="12" t="s">
        <v>94</v>
      </c>
      <c r="AW309" s="9" t="s">
        <v>95</v>
      </c>
      <c r="AX309" s="10" t="s">
        <v>96</v>
      </c>
      <c r="AY309" s="9" t="s">
        <v>131</v>
      </c>
      <c r="AZ309" s="10" t="s">
        <v>98</v>
      </c>
      <c r="BA309" s="9" t="s">
        <v>1615</v>
      </c>
      <c r="BB309" s="10" t="s">
        <v>100</v>
      </c>
      <c r="BC309" s="9" t="s">
        <v>1616</v>
      </c>
      <c r="BD309" s="9" t="s">
        <v>102</v>
      </c>
      <c r="BE309" s="9" t="s">
        <v>103</v>
      </c>
      <c r="BF309" s="10" t="s">
        <v>67</v>
      </c>
      <c r="BG309" s="10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</row>
    <row r="310" spans="1:133" ht="13.5" customHeight="1" x14ac:dyDescent="0.35">
      <c r="A310" s="9"/>
      <c r="B310" s="10" t="s">
        <v>59</v>
      </c>
      <c r="C310" s="10" t="s">
        <v>60</v>
      </c>
      <c r="D310" s="10" t="s">
        <v>61</v>
      </c>
      <c r="E310" s="10" t="s">
        <v>62</v>
      </c>
      <c r="F310" s="11" t="s">
        <v>1617</v>
      </c>
      <c r="G310" s="10" t="s">
        <v>64</v>
      </c>
      <c r="H310" s="10" t="s">
        <v>65</v>
      </c>
      <c r="I310" s="10" t="s">
        <v>1618</v>
      </c>
      <c r="J310" s="10" t="s">
        <v>67</v>
      </c>
      <c r="K310" s="10">
        <v>1</v>
      </c>
      <c r="L310" s="12" t="s">
        <v>68</v>
      </c>
      <c r="M310" s="10" t="s">
        <v>69</v>
      </c>
      <c r="N310" s="10" t="s">
        <v>70</v>
      </c>
      <c r="O310" s="13" t="s">
        <v>1310</v>
      </c>
      <c r="P310" s="14" t="s">
        <v>1449</v>
      </c>
      <c r="Q310" s="10" t="s">
        <v>73</v>
      </c>
      <c r="R310" s="10" t="s">
        <v>74</v>
      </c>
      <c r="S310" s="10" t="s">
        <v>75</v>
      </c>
      <c r="T310" s="10" t="s">
        <v>76</v>
      </c>
      <c r="U310" s="9" t="s">
        <v>77</v>
      </c>
      <c r="V310" s="9" t="s">
        <v>1312</v>
      </c>
      <c r="W310" s="9">
        <v>241</v>
      </c>
      <c r="X310" s="9"/>
      <c r="Y310" s="9">
        <v>1.6089899999999999</v>
      </c>
      <c r="Z310" s="9">
        <v>-78.078860000000006</v>
      </c>
      <c r="AA310" s="10" t="s">
        <v>79</v>
      </c>
      <c r="AB310" s="10" t="s">
        <v>80</v>
      </c>
      <c r="AC310" s="9"/>
      <c r="AD310" s="9"/>
      <c r="AE310" s="10" t="s">
        <v>80</v>
      </c>
      <c r="AF310" s="10" t="s">
        <v>81</v>
      </c>
      <c r="AG310" s="10" t="s">
        <v>67</v>
      </c>
      <c r="AH310" s="13" t="s">
        <v>1310</v>
      </c>
      <c r="AI310" s="9" t="s">
        <v>422</v>
      </c>
      <c r="AJ310" s="10" t="s">
        <v>83</v>
      </c>
      <c r="AK310" s="10" t="s">
        <v>84</v>
      </c>
      <c r="AL310" s="10" t="s">
        <v>85</v>
      </c>
      <c r="AM310" s="9" t="s">
        <v>116</v>
      </c>
      <c r="AN310" s="9" t="s">
        <v>423</v>
      </c>
      <c r="AO310" s="9" t="s">
        <v>424</v>
      </c>
      <c r="AP310" s="9" t="s">
        <v>425</v>
      </c>
      <c r="AQ310" s="9" t="s">
        <v>90</v>
      </c>
      <c r="AR310" s="9" t="s">
        <v>426</v>
      </c>
      <c r="AS310" s="12" t="s">
        <v>92</v>
      </c>
      <c r="AT310" s="9">
        <v>22.11</v>
      </c>
      <c r="AU310" s="12" t="s">
        <v>93</v>
      </c>
      <c r="AV310" s="12" t="s">
        <v>94</v>
      </c>
      <c r="AW310" s="9" t="s">
        <v>95</v>
      </c>
      <c r="AX310" s="10" t="s">
        <v>96</v>
      </c>
      <c r="AY310" s="9" t="s">
        <v>361</v>
      </c>
      <c r="AZ310" s="10" t="s">
        <v>98</v>
      </c>
      <c r="BA310" s="9" t="s">
        <v>1619</v>
      </c>
      <c r="BB310" s="10" t="s">
        <v>100</v>
      </c>
      <c r="BC310" s="9" t="s">
        <v>1620</v>
      </c>
      <c r="BD310" s="9" t="s">
        <v>102</v>
      </c>
      <c r="BE310" s="9" t="s">
        <v>103</v>
      </c>
      <c r="BF310" s="10" t="s">
        <v>67</v>
      </c>
      <c r="BG310" s="10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</row>
    <row r="311" spans="1:133" ht="13.5" customHeight="1" x14ac:dyDescent="0.35">
      <c r="A311" s="9"/>
      <c r="B311" s="10" t="s">
        <v>59</v>
      </c>
      <c r="C311" s="10" t="s">
        <v>60</v>
      </c>
      <c r="D311" s="10" t="s">
        <v>61</v>
      </c>
      <c r="E311" s="10" t="s">
        <v>62</v>
      </c>
      <c r="F311" s="11" t="s">
        <v>1621</v>
      </c>
      <c r="G311" s="10" t="s">
        <v>64</v>
      </c>
      <c r="H311" s="10" t="s">
        <v>65</v>
      </c>
      <c r="I311" s="10" t="s">
        <v>1622</v>
      </c>
      <c r="J311" s="10" t="s">
        <v>67</v>
      </c>
      <c r="K311" s="10">
        <v>1</v>
      </c>
      <c r="L311" s="12" t="s">
        <v>68</v>
      </c>
      <c r="M311" s="10" t="s">
        <v>69</v>
      </c>
      <c r="N311" s="10" t="s">
        <v>70</v>
      </c>
      <c r="O311" s="13" t="s">
        <v>1310</v>
      </c>
      <c r="P311" s="14" t="s">
        <v>1449</v>
      </c>
      <c r="Q311" s="10" t="s">
        <v>73</v>
      </c>
      <c r="R311" s="10" t="s">
        <v>74</v>
      </c>
      <c r="S311" s="10" t="s">
        <v>75</v>
      </c>
      <c r="T311" s="10" t="s">
        <v>76</v>
      </c>
      <c r="U311" s="9" t="s">
        <v>77</v>
      </c>
      <c r="V311" s="9" t="s">
        <v>1312</v>
      </c>
      <c r="W311" s="9">
        <v>232</v>
      </c>
      <c r="X311" s="9"/>
      <c r="Y311" s="9">
        <v>1.6089899999999999</v>
      </c>
      <c r="Z311" s="9">
        <v>-78.078770000000006</v>
      </c>
      <c r="AA311" s="10" t="s">
        <v>79</v>
      </c>
      <c r="AB311" s="10" t="s">
        <v>80</v>
      </c>
      <c r="AC311" s="9"/>
      <c r="AD311" s="9"/>
      <c r="AE311" s="10" t="s">
        <v>80</v>
      </c>
      <c r="AF311" s="10" t="s">
        <v>81</v>
      </c>
      <c r="AG311" s="10" t="s">
        <v>67</v>
      </c>
      <c r="AH311" s="13" t="s">
        <v>1310</v>
      </c>
      <c r="AI311" s="9" t="s">
        <v>873</v>
      </c>
      <c r="AJ311" s="10" t="s">
        <v>83</v>
      </c>
      <c r="AK311" s="10" t="s">
        <v>84</v>
      </c>
      <c r="AL311" s="10" t="s">
        <v>85</v>
      </c>
      <c r="AM311" s="9" t="s">
        <v>116</v>
      </c>
      <c r="AN311" s="9" t="s">
        <v>138</v>
      </c>
      <c r="AO311" s="9" t="s">
        <v>874</v>
      </c>
      <c r="AP311" s="9" t="s">
        <v>875</v>
      </c>
      <c r="AQ311" s="9" t="s">
        <v>90</v>
      </c>
      <c r="AR311" s="9" t="s">
        <v>876</v>
      </c>
      <c r="AS311" s="12" t="s">
        <v>92</v>
      </c>
      <c r="AT311" s="9">
        <v>46.53</v>
      </c>
      <c r="AU311" s="12" t="s">
        <v>93</v>
      </c>
      <c r="AV311" s="12" t="s">
        <v>94</v>
      </c>
      <c r="AW311" s="9" t="s">
        <v>95</v>
      </c>
      <c r="AX311" s="10" t="s">
        <v>96</v>
      </c>
      <c r="AY311" s="16" t="s">
        <v>1623</v>
      </c>
      <c r="AZ311" s="10" t="s">
        <v>98</v>
      </c>
      <c r="BA311" s="9" t="s">
        <v>1561</v>
      </c>
      <c r="BB311" s="10" t="s">
        <v>100</v>
      </c>
      <c r="BC311" s="9" t="s">
        <v>1624</v>
      </c>
      <c r="BD311" s="9" t="s">
        <v>102</v>
      </c>
      <c r="BE311" s="9" t="s">
        <v>103</v>
      </c>
      <c r="BF311" s="10" t="s">
        <v>67</v>
      </c>
      <c r="BG311" s="10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</row>
    <row r="312" spans="1:133" ht="13.5" customHeight="1" x14ac:dyDescent="0.35">
      <c r="A312" s="9"/>
      <c r="B312" s="10" t="s">
        <v>59</v>
      </c>
      <c r="C312" s="10" t="s">
        <v>60</v>
      </c>
      <c r="D312" s="10" t="s">
        <v>61</v>
      </c>
      <c r="E312" s="10" t="s">
        <v>62</v>
      </c>
      <c r="F312" s="11" t="s">
        <v>1625</v>
      </c>
      <c r="G312" s="10" t="s">
        <v>64</v>
      </c>
      <c r="H312" s="10" t="s">
        <v>65</v>
      </c>
      <c r="I312" s="10" t="s">
        <v>1626</v>
      </c>
      <c r="J312" s="10" t="s">
        <v>67</v>
      </c>
      <c r="K312" s="10">
        <v>1</v>
      </c>
      <c r="L312" s="12" t="s">
        <v>68</v>
      </c>
      <c r="M312" s="10" t="s">
        <v>69</v>
      </c>
      <c r="N312" s="10" t="s">
        <v>70</v>
      </c>
      <c r="O312" s="13" t="s">
        <v>1310</v>
      </c>
      <c r="P312" s="14" t="s">
        <v>1324</v>
      </c>
      <c r="Q312" s="10" t="s">
        <v>73</v>
      </c>
      <c r="R312" s="10" t="s">
        <v>74</v>
      </c>
      <c r="S312" s="10" t="s">
        <v>75</v>
      </c>
      <c r="T312" s="10" t="s">
        <v>76</v>
      </c>
      <c r="U312" s="9" t="s">
        <v>77</v>
      </c>
      <c r="V312" s="9" t="s">
        <v>1312</v>
      </c>
      <c r="W312" s="9">
        <v>238</v>
      </c>
      <c r="X312" s="9"/>
      <c r="Y312" s="9">
        <v>1.6106400000000001</v>
      </c>
      <c r="Z312" s="9">
        <v>-78.076260000000005</v>
      </c>
      <c r="AA312" s="10" t="s">
        <v>79</v>
      </c>
      <c r="AB312" s="10" t="s">
        <v>80</v>
      </c>
      <c r="AC312" s="9"/>
      <c r="AD312" s="9"/>
      <c r="AE312" s="10" t="s">
        <v>80</v>
      </c>
      <c r="AF312" s="10" t="s">
        <v>81</v>
      </c>
      <c r="AG312" s="10" t="s">
        <v>67</v>
      </c>
      <c r="AH312" s="13" t="s">
        <v>1310</v>
      </c>
      <c r="AI312" s="9" t="s">
        <v>1365</v>
      </c>
      <c r="AJ312" s="10" t="s">
        <v>83</v>
      </c>
      <c r="AK312" s="10" t="s">
        <v>84</v>
      </c>
      <c r="AL312" s="10" t="s">
        <v>85</v>
      </c>
      <c r="AM312" s="9" t="s">
        <v>86</v>
      </c>
      <c r="AN312" s="9" t="s">
        <v>87</v>
      </c>
      <c r="AO312" s="9" t="s">
        <v>1366</v>
      </c>
      <c r="AP312" s="9" t="s">
        <v>1367</v>
      </c>
      <c r="AQ312" s="9" t="s">
        <v>90</v>
      </c>
      <c r="AR312" s="9" t="s">
        <v>1368</v>
      </c>
      <c r="AS312" s="12" t="s">
        <v>92</v>
      </c>
      <c r="AT312" s="9">
        <v>8.42</v>
      </c>
      <c r="AU312" s="12" t="s">
        <v>93</v>
      </c>
      <c r="AV312" s="12" t="s">
        <v>94</v>
      </c>
      <c r="AW312" s="9" t="s">
        <v>95</v>
      </c>
      <c r="AX312" s="10" t="s">
        <v>96</v>
      </c>
      <c r="AY312" s="9" t="s">
        <v>97</v>
      </c>
      <c r="AZ312" s="10" t="s">
        <v>98</v>
      </c>
      <c r="BA312" s="9" t="s">
        <v>1627</v>
      </c>
      <c r="BB312" s="10" t="s">
        <v>100</v>
      </c>
      <c r="BC312" s="9" t="s">
        <v>1628</v>
      </c>
      <c r="BD312" s="9" t="s">
        <v>102</v>
      </c>
      <c r="BE312" s="9" t="s">
        <v>103</v>
      </c>
      <c r="BF312" s="10" t="s">
        <v>67</v>
      </c>
      <c r="BG312" s="10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</row>
    <row r="313" spans="1:133" ht="13.5" customHeight="1" x14ac:dyDescent="0.35">
      <c r="A313" s="9"/>
      <c r="B313" s="10" t="s">
        <v>59</v>
      </c>
      <c r="C313" s="10" t="s">
        <v>60</v>
      </c>
      <c r="D313" s="10" t="s">
        <v>61</v>
      </c>
      <c r="E313" s="10" t="s">
        <v>62</v>
      </c>
      <c r="F313" s="11" t="s">
        <v>1629</v>
      </c>
      <c r="G313" s="10" t="s">
        <v>64</v>
      </c>
      <c r="H313" s="10" t="s">
        <v>65</v>
      </c>
      <c r="I313" s="10" t="s">
        <v>1630</v>
      </c>
      <c r="J313" s="10" t="s">
        <v>67</v>
      </c>
      <c r="K313" s="10">
        <v>1</v>
      </c>
      <c r="L313" s="12" t="s">
        <v>68</v>
      </c>
      <c r="M313" s="10" t="s">
        <v>69</v>
      </c>
      <c r="N313" s="10" t="s">
        <v>70</v>
      </c>
      <c r="O313" s="13" t="s">
        <v>1310</v>
      </c>
      <c r="P313" s="14" t="s">
        <v>1449</v>
      </c>
      <c r="Q313" s="10" t="s">
        <v>73</v>
      </c>
      <c r="R313" s="10" t="s">
        <v>74</v>
      </c>
      <c r="S313" s="10" t="s">
        <v>75</v>
      </c>
      <c r="T313" s="10" t="s">
        <v>76</v>
      </c>
      <c r="U313" s="9" t="s">
        <v>77</v>
      </c>
      <c r="V313" s="9" t="s">
        <v>1312</v>
      </c>
      <c r="W313" s="9">
        <v>232</v>
      </c>
      <c r="X313" s="9"/>
      <c r="Y313" s="9">
        <v>1.6089899999999999</v>
      </c>
      <c r="Z313" s="9">
        <v>-78.078770000000006</v>
      </c>
      <c r="AA313" s="10" t="s">
        <v>79</v>
      </c>
      <c r="AB313" s="10" t="s">
        <v>80</v>
      </c>
      <c r="AC313" s="9"/>
      <c r="AD313" s="9"/>
      <c r="AE313" s="10" t="s">
        <v>80</v>
      </c>
      <c r="AF313" s="10" t="s">
        <v>81</v>
      </c>
      <c r="AG313" s="10" t="s">
        <v>67</v>
      </c>
      <c r="AH313" s="13" t="s">
        <v>1310</v>
      </c>
      <c r="AI313" s="9" t="s">
        <v>321</v>
      </c>
      <c r="AJ313" s="10" t="s">
        <v>83</v>
      </c>
      <c r="AK313" s="10" t="s">
        <v>84</v>
      </c>
      <c r="AL313" s="10" t="s">
        <v>85</v>
      </c>
      <c r="AM313" s="9" t="s">
        <v>86</v>
      </c>
      <c r="AN313" s="9" t="s">
        <v>87</v>
      </c>
      <c r="AO313" s="9" t="s">
        <v>322</v>
      </c>
      <c r="AP313" s="9" t="s">
        <v>323</v>
      </c>
      <c r="AQ313" s="9" t="s">
        <v>90</v>
      </c>
      <c r="AR313" s="9" t="s">
        <v>324</v>
      </c>
      <c r="AS313" s="12" t="s">
        <v>92</v>
      </c>
      <c r="AT313" s="9">
        <v>5.89</v>
      </c>
      <c r="AU313" s="12" t="s">
        <v>93</v>
      </c>
      <c r="AV313" s="12" t="s">
        <v>94</v>
      </c>
      <c r="AW313" s="9" t="s">
        <v>95</v>
      </c>
      <c r="AX313" s="10" t="s">
        <v>96</v>
      </c>
      <c r="AY313" s="9" t="s">
        <v>97</v>
      </c>
      <c r="AZ313" s="10" t="s">
        <v>98</v>
      </c>
      <c r="BA313" s="9" t="s">
        <v>1631</v>
      </c>
      <c r="BB313" s="10" t="s">
        <v>100</v>
      </c>
      <c r="BC313" s="9" t="s">
        <v>1632</v>
      </c>
      <c r="BD313" s="9" t="s">
        <v>102</v>
      </c>
      <c r="BE313" s="9" t="s">
        <v>103</v>
      </c>
      <c r="BF313" s="10" t="s">
        <v>67</v>
      </c>
      <c r="BG313" s="10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</row>
    <row r="314" spans="1:133" ht="13.5" customHeight="1" x14ac:dyDescent="0.35">
      <c r="A314" s="9"/>
      <c r="B314" s="10" t="s">
        <v>59</v>
      </c>
      <c r="C314" s="10" t="s">
        <v>60</v>
      </c>
      <c r="D314" s="10" t="s">
        <v>61</v>
      </c>
      <c r="E314" s="10" t="s">
        <v>62</v>
      </c>
      <c r="F314" s="11" t="s">
        <v>1633</v>
      </c>
      <c r="G314" s="10" t="s">
        <v>64</v>
      </c>
      <c r="H314" s="10" t="s">
        <v>65</v>
      </c>
      <c r="I314" s="10" t="s">
        <v>1634</v>
      </c>
      <c r="J314" s="10" t="s">
        <v>67</v>
      </c>
      <c r="K314" s="10">
        <v>1</v>
      </c>
      <c r="L314" s="12" t="s">
        <v>68</v>
      </c>
      <c r="M314" s="10" t="s">
        <v>69</v>
      </c>
      <c r="N314" s="10" t="s">
        <v>70</v>
      </c>
      <c r="O314" s="13" t="s">
        <v>1310</v>
      </c>
      <c r="P314" s="14" t="s">
        <v>1311</v>
      </c>
      <c r="Q314" s="10" t="s">
        <v>73</v>
      </c>
      <c r="R314" s="10" t="s">
        <v>74</v>
      </c>
      <c r="S314" s="10" t="s">
        <v>75</v>
      </c>
      <c r="T314" s="10" t="s">
        <v>76</v>
      </c>
      <c r="U314" s="9" t="s">
        <v>77</v>
      </c>
      <c r="V314" s="9" t="s">
        <v>1312</v>
      </c>
      <c r="W314" s="9">
        <v>247</v>
      </c>
      <c r="X314" s="9"/>
      <c r="Y314" s="9">
        <v>1.60928</v>
      </c>
      <c r="Z314" s="9">
        <v>-78.078370000000007</v>
      </c>
      <c r="AA314" s="10" t="s">
        <v>79</v>
      </c>
      <c r="AB314" s="10" t="s">
        <v>80</v>
      </c>
      <c r="AC314" s="9"/>
      <c r="AD314" s="9"/>
      <c r="AE314" s="10" t="s">
        <v>80</v>
      </c>
      <c r="AF314" s="10" t="s">
        <v>81</v>
      </c>
      <c r="AG314" s="10" t="s">
        <v>67</v>
      </c>
      <c r="AH314" s="13" t="s">
        <v>1310</v>
      </c>
      <c r="AI314" s="9" t="s">
        <v>341</v>
      </c>
      <c r="AJ314" s="10" t="s">
        <v>83</v>
      </c>
      <c r="AK314" s="10" t="s">
        <v>84</v>
      </c>
      <c r="AL314" s="10" t="s">
        <v>85</v>
      </c>
      <c r="AM314" s="9" t="s">
        <v>86</v>
      </c>
      <c r="AN314" s="9" t="s">
        <v>87</v>
      </c>
      <c r="AO314" s="9" t="s">
        <v>240</v>
      </c>
      <c r="AP314" s="9" t="s">
        <v>342</v>
      </c>
      <c r="AQ314" s="9" t="s">
        <v>90</v>
      </c>
      <c r="AR314" s="9" t="s">
        <v>343</v>
      </c>
      <c r="AS314" s="12" t="s">
        <v>92</v>
      </c>
      <c r="AT314" s="9">
        <v>2.14</v>
      </c>
      <c r="AU314" s="12" t="s">
        <v>93</v>
      </c>
      <c r="AV314" s="12" t="s">
        <v>94</v>
      </c>
      <c r="AW314" s="9" t="s">
        <v>95</v>
      </c>
      <c r="AX314" s="10" t="s">
        <v>96</v>
      </c>
      <c r="AY314" s="9" t="s">
        <v>97</v>
      </c>
      <c r="AZ314" s="10" t="s">
        <v>98</v>
      </c>
      <c r="BA314" s="9" t="s">
        <v>1635</v>
      </c>
      <c r="BB314" s="10" t="s">
        <v>100</v>
      </c>
      <c r="BC314" s="9" t="s">
        <v>1428</v>
      </c>
      <c r="BD314" s="9" t="s">
        <v>102</v>
      </c>
      <c r="BE314" s="9" t="s">
        <v>103</v>
      </c>
      <c r="BF314" s="10" t="s">
        <v>67</v>
      </c>
      <c r="BG314" s="10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</row>
    <row r="315" spans="1:133" ht="13.5" customHeight="1" x14ac:dyDescent="0.35">
      <c r="A315" s="9"/>
      <c r="B315" s="10" t="s">
        <v>59</v>
      </c>
      <c r="C315" s="10" t="s">
        <v>60</v>
      </c>
      <c r="D315" s="10" t="s">
        <v>61</v>
      </c>
      <c r="E315" s="10" t="s">
        <v>62</v>
      </c>
      <c r="F315" s="11" t="s">
        <v>1636</v>
      </c>
      <c r="G315" s="10" t="s">
        <v>64</v>
      </c>
      <c r="H315" s="10" t="s">
        <v>65</v>
      </c>
      <c r="I315" s="10" t="s">
        <v>1637</v>
      </c>
      <c r="J315" s="10" t="s">
        <v>67</v>
      </c>
      <c r="K315" s="10">
        <v>1</v>
      </c>
      <c r="L315" s="12" t="s">
        <v>68</v>
      </c>
      <c r="M315" s="10" t="s">
        <v>69</v>
      </c>
      <c r="N315" s="10" t="s">
        <v>70</v>
      </c>
      <c r="O315" s="13" t="s">
        <v>1638</v>
      </c>
      <c r="P315" s="14" t="s">
        <v>1324</v>
      </c>
      <c r="Q315" s="10" t="s">
        <v>73</v>
      </c>
      <c r="R315" s="10" t="s">
        <v>74</v>
      </c>
      <c r="S315" s="10" t="s">
        <v>75</v>
      </c>
      <c r="T315" s="10" t="s">
        <v>76</v>
      </c>
      <c r="U315" s="9" t="s">
        <v>77</v>
      </c>
      <c r="V315" s="9" t="s">
        <v>1312</v>
      </c>
      <c r="W315" s="9">
        <v>239</v>
      </c>
      <c r="X315" s="9"/>
      <c r="Y315" s="9">
        <v>1.6105799999999999</v>
      </c>
      <c r="Z315" s="9">
        <v>-78.076440000000005</v>
      </c>
      <c r="AA315" s="10" t="s">
        <v>79</v>
      </c>
      <c r="AB315" s="10" t="s">
        <v>80</v>
      </c>
      <c r="AC315" s="9"/>
      <c r="AD315" s="9"/>
      <c r="AE315" s="10" t="s">
        <v>80</v>
      </c>
      <c r="AF315" s="10" t="s">
        <v>81</v>
      </c>
      <c r="AG315" s="10" t="s">
        <v>67</v>
      </c>
      <c r="AH315" s="13" t="s">
        <v>1638</v>
      </c>
      <c r="AI315" s="9" t="s">
        <v>1365</v>
      </c>
      <c r="AJ315" s="10" t="s">
        <v>83</v>
      </c>
      <c r="AK315" s="10" t="s">
        <v>84</v>
      </c>
      <c r="AL315" s="10" t="s">
        <v>85</v>
      </c>
      <c r="AM315" s="9" t="s">
        <v>86</v>
      </c>
      <c r="AN315" s="9" t="s">
        <v>87</v>
      </c>
      <c r="AO315" s="9" t="s">
        <v>1366</v>
      </c>
      <c r="AP315" s="9" t="s">
        <v>1367</v>
      </c>
      <c r="AQ315" s="9" t="s">
        <v>90</v>
      </c>
      <c r="AR315" s="9" t="s">
        <v>1368</v>
      </c>
      <c r="AS315" s="12" t="s">
        <v>92</v>
      </c>
      <c r="AT315" s="9">
        <v>6.64</v>
      </c>
      <c r="AU315" s="12" t="s">
        <v>93</v>
      </c>
      <c r="AV315" s="12" t="s">
        <v>94</v>
      </c>
      <c r="AW315" s="9" t="s">
        <v>95</v>
      </c>
      <c r="AX315" s="10" t="s">
        <v>96</v>
      </c>
      <c r="AY315" s="9" t="s">
        <v>97</v>
      </c>
      <c r="AZ315" s="10" t="s">
        <v>98</v>
      </c>
      <c r="BA315" s="9" t="s">
        <v>1639</v>
      </c>
      <c r="BB315" s="10" t="s">
        <v>100</v>
      </c>
      <c r="BC315" s="9" t="s">
        <v>1640</v>
      </c>
      <c r="BD315" s="9" t="s">
        <v>102</v>
      </c>
      <c r="BE315" s="9" t="s">
        <v>103</v>
      </c>
      <c r="BF315" s="10" t="s">
        <v>67</v>
      </c>
      <c r="BG315" s="10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</row>
    <row r="316" spans="1:133" ht="13.5" customHeight="1" x14ac:dyDescent="0.35">
      <c r="A316" s="9"/>
      <c r="B316" s="10" t="s">
        <v>59</v>
      </c>
      <c r="C316" s="10" t="s">
        <v>60</v>
      </c>
      <c r="D316" s="10" t="s">
        <v>61</v>
      </c>
      <c r="E316" s="10" t="s">
        <v>62</v>
      </c>
      <c r="F316" s="11" t="s">
        <v>1641</v>
      </c>
      <c r="G316" s="10" t="s">
        <v>64</v>
      </c>
      <c r="H316" s="10" t="s">
        <v>65</v>
      </c>
      <c r="I316" s="10" t="s">
        <v>1642</v>
      </c>
      <c r="J316" s="10" t="s">
        <v>67</v>
      </c>
      <c r="K316" s="10">
        <v>1</v>
      </c>
      <c r="L316" s="12" t="s">
        <v>68</v>
      </c>
      <c r="M316" s="10" t="s">
        <v>69</v>
      </c>
      <c r="N316" s="10" t="s">
        <v>70</v>
      </c>
      <c r="O316" s="13" t="s">
        <v>1638</v>
      </c>
      <c r="P316" s="14" t="s">
        <v>1324</v>
      </c>
      <c r="Q316" s="10" t="s">
        <v>73</v>
      </c>
      <c r="R316" s="10" t="s">
        <v>74</v>
      </c>
      <c r="S316" s="10" t="s">
        <v>75</v>
      </c>
      <c r="T316" s="10" t="s">
        <v>76</v>
      </c>
      <c r="U316" s="9" t="s">
        <v>77</v>
      </c>
      <c r="V316" s="9" t="s">
        <v>1312</v>
      </c>
      <c r="W316" s="9">
        <v>219</v>
      </c>
      <c r="X316" s="9"/>
      <c r="Y316" s="9">
        <v>1.6107400000000001</v>
      </c>
      <c r="Z316" s="9">
        <v>-78.075469999999996</v>
      </c>
      <c r="AA316" s="10" t="s">
        <v>79</v>
      </c>
      <c r="AB316" s="10" t="s">
        <v>80</v>
      </c>
      <c r="AC316" s="9"/>
      <c r="AD316" s="9"/>
      <c r="AE316" s="10" t="s">
        <v>80</v>
      </c>
      <c r="AF316" s="10" t="s">
        <v>81</v>
      </c>
      <c r="AG316" s="10" t="s">
        <v>67</v>
      </c>
      <c r="AH316" s="13" t="s">
        <v>1638</v>
      </c>
      <c r="AI316" s="9" t="s">
        <v>1643</v>
      </c>
      <c r="AJ316" s="10" t="s">
        <v>83</v>
      </c>
      <c r="AK316" s="10" t="s">
        <v>84</v>
      </c>
      <c r="AL316" s="10" t="s">
        <v>85</v>
      </c>
      <c r="AM316" s="9" t="s">
        <v>1644</v>
      </c>
      <c r="AN316" s="9" t="s">
        <v>1645</v>
      </c>
      <c r="AO316" s="9" t="s">
        <v>1646</v>
      </c>
      <c r="AP316" s="9" t="s">
        <v>1647</v>
      </c>
      <c r="AQ316" s="9" t="s">
        <v>90</v>
      </c>
      <c r="AR316" s="9" t="s">
        <v>1648</v>
      </c>
      <c r="AS316" s="12" t="s">
        <v>92</v>
      </c>
      <c r="AT316" s="9">
        <v>166.5</v>
      </c>
      <c r="AU316" s="12" t="s">
        <v>93</v>
      </c>
      <c r="AV316" s="12" t="s">
        <v>94</v>
      </c>
      <c r="AW316" s="9" t="s">
        <v>130</v>
      </c>
      <c r="AX316" s="10" t="s">
        <v>96</v>
      </c>
      <c r="AY316" s="16" t="s">
        <v>1649</v>
      </c>
      <c r="AZ316" s="10" t="s">
        <v>98</v>
      </c>
      <c r="BA316" s="9" t="s">
        <v>1650</v>
      </c>
      <c r="BB316" s="10" t="s">
        <v>100</v>
      </c>
      <c r="BC316" s="9" t="s">
        <v>1651</v>
      </c>
      <c r="BD316" s="9" t="s">
        <v>102</v>
      </c>
      <c r="BE316" s="9" t="s">
        <v>103</v>
      </c>
      <c r="BF316" s="10" t="s">
        <v>67</v>
      </c>
      <c r="BG316" s="10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</row>
    <row r="317" spans="1:133" ht="13.5" customHeight="1" x14ac:dyDescent="0.35">
      <c r="A317" s="9"/>
      <c r="B317" s="10" t="s">
        <v>59</v>
      </c>
      <c r="C317" s="10" t="s">
        <v>60</v>
      </c>
      <c r="D317" s="10" t="s">
        <v>61</v>
      </c>
      <c r="E317" s="10" t="s">
        <v>62</v>
      </c>
      <c r="F317" s="11" t="s">
        <v>1652</v>
      </c>
      <c r="G317" s="10" t="s">
        <v>64</v>
      </c>
      <c r="H317" s="10" t="s">
        <v>65</v>
      </c>
      <c r="I317" s="10" t="s">
        <v>1653</v>
      </c>
      <c r="J317" s="10" t="s">
        <v>67</v>
      </c>
      <c r="K317" s="10">
        <v>1</v>
      </c>
      <c r="L317" s="12" t="s">
        <v>68</v>
      </c>
      <c r="M317" s="10" t="s">
        <v>69</v>
      </c>
      <c r="N317" s="10" t="s">
        <v>70</v>
      </c>
      <c r="O317" s="13" t="s">
        <v>1638</v>
      </c>
      <c r="P317" s="14" t="s">
        <v>1324</v>
      </c>
      <c r="Q317" s="10" t="s">
        <v>73</v>
      </c>
      <c r="R317" s="10" t="s">
        <v>74</v>
      </c>
      <c r="S317" s="10" t="s">
        <v>75</v>
      </c>
      <c r="T317" s="10" t="s">
        <v>76</v>
      </c>
      <c r="U317" s="9" t="s">
        <v>77</v>
      </c>
      <c r="V317" s="9" t="s">
        <v>1312</v>
      </c>
      <c r="W317" s="9">
        <v>224</v>
      </c>
      <c r="X317" s="9"/>
      <c r="Y317" s="9">
        <v>1.61077</v>
      </c>
      <c r="Z317" s="9">
        <v>-78.075389999999999</v>
      </c>
      <c r="AA317" s="10" t="s">
        <v>79</v>
      </c>
      <c r="AB317" s="10" t="s">
        <v>80</v>
      </c>
      <c r="AC317" s="9"/>
      <c r="AD317" s="9"/>
      <c r="AE317" s="10" t="s">
        <v>80</v>
      </c>
      <c r="AF317" s="10" t="s">
        <v>81</v>
      </c>
      <c r="AG317" s="10" t="s">
        <v>67</v>
      </c>
      <c r="AH317" s="13" t="s">
        <v>1638</v>
      </c>
      <c r="AI317" s="9" t="s">
        <v>1365</v>
      </c>
      <c r="AJ317" s="10" t="s">
        <v>83</v>
      </c>
      <c r="AK317" s="10" t="s">
        <v>84</v>
      </c>
      <c r="AL317" s="10" t="s">
        <v>85</v>
      </c>
      <c r="AM317" s="9" t="s">
        <v>86</v>
      </c>
      <c r="AN317" s="9" t="s">
        <v>87</v>
      </c>
      <c r="AO317" s="9" t="s">
        <v>1366</v>
      </c>
      <c r="AP317" s="9" t="s">
        <v>1367</v>
      </c>
      <c r="AQ317" s="9" t="s">
        <v>90</v>
      </c>
      <c r="AR317" s="9" t="s">
        <v>1368</v>
      </c>
      <c r="AS317" s="12" t="s">
        <v>92</v>
      </c>
      <c r="AT317" s="9">
        <v>7.2</v>
      </c>
      <c r="AU317" s="12" t="s">
        <v>93</v>
      </c>
      <c r="AV317" s="12" t="s">
        <v>94</v>
      </c>
      <c r="AW317" s="9" t="s">
        <v>95</v>
      </c>
      <c r="AX317" s="10" t="s">
        <v>96</v>
      </c>
      <c r="AY317" s="9" t="s">
        <v>97</v>
      </c>
      <c r="AZ317" s="10" t="s">
        <v>98</v>
      </c>
      <c r="BA317" s="9" t="s">
        <v>1654</v>
      </c>
      <c r="BB317" s="10" t="s">
        <v>100</v>
      </c>
      <c r="BC317" s="9" t="s">
        <v>1655</v>
      </c>
      <c r="BD317" s="9" t="s">
        <v>102</v>
      </c>
      <c r="BE317" s="9" t="s">
        <v>103</v>
      </c>
      <c r="BF317" s="10" t="s">
        <v>67</v>
      </c>
      <c r="BG317" s="10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</row>
    <row r="318" spans="1:133" ht="13.5" customHeight="1" x14ac:dyDescent="0.35">
      <c r="A318" s="9"/>
      <c r="B318" s="10" t="s">
        <v>59</v>
      </c>
      <c r="C318" s="10" t="s">
        <v>60</v>
      </c>
      <c r="D318" s="10" t="s">
        <v>61</v>
      </c>
      <c r="E318" s="10" t="s">
        <v>62</v>
      </c>
      <c r="F318" s="11" t="s">
        <v>1656</v>
      </c>
      <c r="G318" s="10" t="s">
        <v>64</v>
      </c>
      <c r="H318" s="10" t="s">
        <v>65</v>
      </c>
      <c r="I318" s="10" t="s">
        <v>1657</v>
      </c>
      <c r="J318" s="10" t="s">
        <v>67</v>
      </c>
      <c r="K318" s="10">
        <v>1</v>
      </c>
      <c r="L318" s="12" t="s">
        <v>68</v>
      </c>
      <c r="M318" s="10" t="s">
        <v>69</v>
      </c>
      <c r="N318" s="10" t="s">
        <v>70</v>
      </c>
      <c r="O318" s="13" t="s">
        <v>1638</v>
      </c>
      <c r="P318" s="14" t="s">
        <v>1324</v>
      </c>
      <c r="Q318" s="10" t="s">
        <v>73</v>
      </c>
      <c r="R318" s="10" t="s">
        <v>74</v>
      </c>
      <c r="S318" s="10" t="s">
        <v>75</v>
      </c>
      <c r="T318" s="10" t="s">
        <v>76</v>
      </c>
      <c r="U318" s="9" t="s">
        <v>77</v>
      </c>
      <c r="V318" s="9" t="s">
        <v>1312</v>
      </c>
      <c r="W318" s="9">
        <v>219</v>
      </c>
      <c r="X318" s="9"/>
      <c r="Y318" s="9">
        <v>1.6107400000000001</v>
      </c>
      <c r="Z318" s="9">
        <v>-78.075469999999996</v>
      </c>
      <c r="AA318" s="10" t="s">
        <v>79</v>
      </c>
      <c r="AB318" s="10" t="s">
        <v>80</v>
      </c>
      <c r="AC318" s="9"/>
      <c r="AD318" s="9"/>
      <c r="AE318" s="10" t="s">
        <v>80</v>
      </c>
      <c r="AF318" s="10" t="s">
        <v>81</v>
      </c>
      <c r="AG318" s="10" t="s">
        <v>67</v>
      </c>
      <c r="AH318" s="13" t="s">
        <v>1638</v>
      </c>
      <c r="AI318" s="9" t="s">
        <v>82</v>
      </c>
      <c r="AJ318" s="10" t="s">
        <v>83</v>
      </c>
      <c r="AK318" s="10" t="s">
        <v>84</v>
      </c>
      <c r="AL318" s="10" t="s">
        <v>85</v>
      </c>
      <c r="AM318" s="9" t="s">
        <v>86</v>
      </c>
      <c r="AN318" s="9" t="s">
        <v>87</v>
      </c>
      <c r="AO318" s="9" t="s">
        <v>88</v>
      </c>
      <c r="AP318" s="9" t="s">
        <v>89</v>
      </c>
      <c r="AQ318" s="9" t="s">
        <v>90</v>
      </c>
      <c r="AR318" s="9" t="s">
        <v>91</v>
      </c>
      <c r="AS318" s="12" t="s">
        <v>92</v>
      </c>
      <c r="AT318" s="9">
        <v>3.97</v>
      </c>
      <c r="AU318" s="12" t="s">
        <v>93</v>
      </c>
      <c r="AV318" s="12" t="s">
        <v>94</v>
      </c>
      <c r="AW318" s="9" t="s">
        <v>95</v>
      </c>
      <c r="AX318" s="10" t="s">
        <v>96</v>
      </c>
      <c r="AY318" s="9" t="s">
        <v>97</v>
      </c>
      <c r="AZ318" s="10" t="s">
        <v>98</v>
      </c>
      <c r="BA318" s="9" t="s">
        <v>1658</v>
      </c>
      <c r="BB318" s="10" t="s">
        <v>100</v>
      </c>
      <c r="BC318" s="9" t="s">
        <v>1659</v>
      </c>
      <c r="BD318" s="9" t="s">
        <v>102</v>
      </c>
      <c r="BE318" s="9" t="s">
        <v>103</v>
      </c>
      <c r="BF318" s="10" t="s">
        <v>67</v>
      </c>
      <c r="BG318" s="10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</row>
    <row r="319" spans="1:133" ht="13.5" customHeight="1" x14ac:dyDescent="0.35">
      <c r="A319" s="9"/>
      <c r="B319" s="10" t="s">
        <v>59</v>
      </c>
      <c r="C319" s="10" t="s">
        <v>60</v>
      </c>
      <c r="D319" s="10" t="s">
        <v>61</v>
      </c>
      <c r="E319" s="10" t="s">
        <v>62</v>
      </c>
      <c r="F319" s="11" t="s">
        <v>1660</v>
      </c>
      <c r="G319" s="10" t="s">
        <v>64</v>
      </c>
      <c r="H319" s="10" t="s">
        <v>65</v>
      </c>
      <c r="I319" s="10" t="s">
        <v>1661</v>
      </c>
      <c r="J319" s="10" t="s">
        <v>67</v>
      </c>
      <c r="K319" s="10">
        <v>1</v>
      </c>
      <c r="L319" s="12" t="s">
        <v>68</v>
      </c>
      <c r="M319" s="10" t="s">
        <v>69</v>
      </c>
      <c r="N319" s="10" t="s">
        <v>70</v>
      </c>
      <c r="O319" s="13" t="s">
        <v>1638</v>
      </c>
      <c r="P319" s="14" t="s">
        <v>1324</v>
      </c>
      <c r="Q319" s="10" t="s">
        <v>73</v>
      </c>
      <c r="R319" s="10" t="s">
        <v>74</v>
      </c>
      <c r="S319" s="10" t="s">
        <v>75</v>
      </c>
      <c r="T319" s="10" t="s">
        <v>76</v>
      </c>
      <c r="U319" s="9" t="s">
        <v>77</v>
      </c>
      <c r="V319" s="9" t="s">
        <v>1312</v>
      </c>
      <c r="W319" s="9">
        <v>220</v>
      </c>
      <c r="X319" s="9"/>
      <c r="Y319" s="9">
        <v>1.6107499999999999</v>
      </c>
      <c r="Z319" s="9">
        <v>-78.075599999999994</v>
      </c>
      <c r="AA319" s="10" t="s">
        <v>79</v>
      </c>
      <c r="AB319" s="10" t="s">
        <v>80</v>
      </c>
      <c r="AC319" s="9"/>
      <c r="AD319" s="9"/>
      <c r="AE319" s="10" t="s">
        <v>80</v>
      </c>
      <c r="AF319" s="10" t="s">
        <v>81</v>
      </c>
      <c r="AG319" s="10" t="s">
        <v>67</v>
      </c>
      <c r="AH319" s="13" t="s">
        <v>1638</v>
      </c>
      <c r="AI319" s="9" t="s">
        <v>106</v>
      </c>
      <c r="AJ319" s="10" t="s">
        <v>83</v>
      </c>
      <c r="AK319" s="10" t="s">
        <v>84</v>
      </c>
      <c r="AL319" s="10" t="s">
        <v>85</v>
      </c>
      <c r="AM319" s="9" t="s">
        <v>86</v>
      </c>
      <c r="AN319" s="9" t="s">
        <v>87</v>
      </c>
      <c r="AO319" s="9" t="s">
        <v>107</v>
      </c>
      <c r="AP319" s="9" t="s">
        <v>108</v>
      </c>
      <c r="AQ319" s="9" t="s">
        <v>90</v>
      </c>
      <c r="AR319" s="9" t="s">
        <v>109</v>
      </c>
      <c r="AS319" s="12" t="s">
        <v>92</v>
      </c>
      <c r="AT319" s="9">
        <v>5.07</v>
      </c>
      <c r="AU319" s="12" t="s">
        <v>93</v>
      </c>
      <c r="AV319" s="12" t="s">
        <v>94</v>
      </c>
      <c r="AW319" s="9" t="s">
        <v>95</v>
      </c>
      <c r="AX319" s="10" t="s">
        <v>96</v>
      </c>
      <c r="AY319" s="9" t="s">
        <v>97</v>
      </c>
      <c r="AZ319" s="10" t="s">
        <v>98</v>
      </c>
      <c r="BA319" s="9" t="s">
        <v>1662</v>
      </c>
      <c r="BB319" s="10" t="s">
        <v>100</v>
      </c>
      <c r="BC319" s="9" t="s">
        <v>1663</v>
      </c>
      <c r="BD319" s="9" t="s">
        <v>102</v>
      </c>
      <c r="BE319" s="9" t="s">
        <v>103</v>
      </c>
      <c r="BF319" s="10" t="s">
        <v>67</v>
      </c>
      <c r="BG319" s="10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</row>
    <row r="320" spans="1:133" ht="13.5" customHeight="1" x14ac:dyDescent="0.35">
      <c r="A320" s="9"/>
      <c r="B320" s="10" t="s">
        <v>59</v>
      </c>
      <c r="C320" s="10" t="s">
        <v>60</v>
      </c>
      <c r="D320" s="10" t="s">
        <v>61</v>
      </c>
      <c r="E320" s="10" t="s">
        <v>62</v>
      </c>
      <c r="F320" s="11" t="s">
        <v>1664</v>
      </c>
      <c r="G320" s="10" t="s">
        <v>64</v>
      </c>
      <c r="H320" s="10" t="s">
        <v>65</v>
      </c>
      <c r="I320" s="10" t="s">
        <v>1665</v>
      </c>
      <c r="J320" s="10" t="s">
        <v>67</v>
      </c>
      <c r="K320" s="10">
        <v>1</v>
      </c>
      <c r="L320" s="12" t="s">
        <v>68</v>
      </c>
      <c r="M320" s="10" t="s">
        <v>69</v>
      </c>
      <c r="N320" s="10" t="s">
        <v>70</v>
      </c>
      <c r="O320" s="13" t="s">
        <v>1638</v>
      </c>
      <c r="P320" s="14" t="s">
        <v>1666</v>
      </c>
      <c r="Q320" s="10" t="s">
        <v>73</v>
      </c>
      <c r="R320" s="10" t="s">
        <v>74</v>
      </c>
      <c r="S320" s="10" t="s">
        <v>75</v>
      </c>
      <c r="T320" s="10" t="s">
        <v>76</v>
      </c>
      <c r="U320" s="9" t="s">
        <v>77</v>
      </c>
      <c r="V320" s="9" t="s">
        <v>1312</v>
      </c>
      <c r="W320" s="9">
        <v>160</v>
      </c>
      <c r="X320" s="9"/>
      <c r="Y320" s="9">
        <v>1.6146799999999999</v>
      </c>
      <c r="Z320" s="9">
        <v>-78.073719999999994</v>
      </c>
      <c r="AA320" s="10" t="s">
        <v>79</v>
      </c>
      <c r="AB320" s="10" t="s">
        <v>80</v>
      </c>
      <c r="AC320" s="9"/>
      <c r="AD320" s="9"/>
      <c r="AE320" s="10" t="s">
        <v>80</v>
      </c>
      <c r="AF320" s="10" t="s">
        <v>81</v>
      </c>
      <c r="AG320" s="10" t="s">
        <v>67</v>
      </c>
      <c r="AH320" s="13" t="s">
        <v>1638</v>
      </c>
      <c r="AI320" s="9" t="s">
        <v>82</v>
      </c>
      <c r="AJ320" s="10" t="s">
        <v>83</v>
      </c>
      <c r="AK320" s="10" t="s">
        <v>84</v>
      </c>
      <c r="AL320" s="10" t="s">
        <v>85</v>
      </c>
      <c r="AM320" s="9" t="s">
        <v>86</v>
      </c>
      <c r="AN320" s="9" t="s">
        <v>87</v>
      </c>
      <c r="AO320" s="9" t="s">
        <v>88</v>
      </c>
      <c r="AP320" s="9" t="s">
        <v>89</v>
      </c>
      <c r="AQ320" s="9" t="s">
        <v>90</v>
      </c>
      <c r="AR320" s="9" t="s">
        <v>91</v>
      </c>
      <c r="AS320" s="12" t="s">
        <v>92</v>
      </c>
      <c r="AT320" s="9">
        <v>4.1900000000000004</v>
      </c>
      <c r="AU320" s="12" t="s">
        <v>93</v>
      </c>
      <c r="AV320" s="12" t="s">
        <v>94</v>
      </c>
      <c r="AW320" s="9" t="s">
        <v>95</v>
      </c>
      <c r="AX320" s="10" t="s">
        <v>96</v>
      </c>
      <c r="AY320" s="9" t="s">
        <v>97</v>
      </c>
      <c r="AZ320" s="10" t="s">
        <v>98</v>
      </c>
      <c r="BA320" s="9" t="s">
        <v>1667</v>
      </c>
      <c r="BB320" s="10" t="s">
        <v>100</v>
      </c>
      <c r="BC320" s="9" t="s">
        <v>1668</v>
      </c>
      <c r="BD320" s="9" t="s">
        <v>102</v>
      </c>
      <c r="BE320" s="9" t="s">
        <v>103</v>
      </c>
      <c r="BF320" s="10" t="s">
        <v>67</v>
      </c>
      <c r="BG320" s="10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</row>
    <row r="321" spans="1:133" ht="13.5" customHeight="1" x14ac:dyDescent="0.35">
      <c r="A321" s="9"/>
      <c r="B321" s="10" t="s">
        <v>59</v>
      </c>
      <c r="C321" s="10" t="s">
        <v>60</v>
      </c>
      <c r="D321" s="10" t="s">
        <v>61</v>
      </c>
      <c r="E321" s="10" t="s">
        <v>62</v>
      </c>
      <c r="F321" s="11" t="s">
        <v>1669</v>
      </c>
      <c r="G321" s="10" t="s">
        <v>64</v>
      </c>
      <c r="H321" s="10" t="s">
        <v>65</v>
      </c>
      <c r="I321" s="10" t="s">
        <v>1670</v>
      </c>
      <c r="J321" s="10" t="s">
        <v>67</v>
      </c>
      <c r="K321" s="10">
        <v>1</v>
      </c>
      <c r="L321" s="12" t="s">
        <v>68</v>
      </c>
      <c r="M321" s="10" t="s">
        <v>69</v>
      </c>
      <c r="N321" s="10" t="s">
        <v>70</v>
      </c>
      <c r="O321" s="13" t="s">
        <v>1638</v>
      </c>
      <c r="P321" s="14" t="s">
        <v>1324</v>
      </c>
      <c r="Q321" s="10" t="s">
        <v>73</v>
      </c>
      <c r="R321" s="10" t="s">
        <v>74</v>
      </c>
      <c r="S321" s="10" t="s">
        <v>75</v>
      </c>
      <c r="T321" s="10" t="s">
        <v>76</v>
      </c>
      <c r="U321" s="9" t="s">
        <v>77</v>
      </c>
      <c r="V321" s="9" t="s">
        <v>1312</v>
      </c>
      <c r="W321" s="9">
        <v>221</v>
      </c>
      <c r="X321" s="9"/>
      <c r="Y321" s="9">
        <v>1.61073</v>
      </c>
      <c r="Z321" s="9">
        <v>-78.075729999999993</v>
      </c>
      <c r="AA321" s="10" t="s">
        <v>79</v>
      </c>
      <c r="AB321" s="10" t="s">
        <v>80</v>
      </c>
      <c r="AC321" s="9"/>
      <c r="AD321" s="9"/>
      <c r="AE321" s="10" t="s">
        <v>80</v>
      </c>
      <c r="AF321" s="10" t="s">
        <v>81</v>
      </c>
      <c r="AG321" s="10" t="s">
        <v>67</v>
      </c>
      <c r="AH321" s="13" t="s">
        <v>1638</v>
      </c>
      <c r="AI321" s="9" t="s">
        <v>224</v>
      </c>
      <c r="AJ321" s="10" t="s">
        <v>83</v>
      </c>
      <c r="AK321" s="10" t="s">
        <v>84</v>
      </c>
      <c r="AL321" s="10" t="s">
        <v>85</v>
      </c>
      <c r="AM321" s="9" t="s">
        <v>116</v>
      </c>
      <c r="AN321" s="9" t="s">
        <v>225</v>
      </c>
      <c r="AO321" s="9" t="s">
        <v>226</v>
      </c>
      <c r="AP321" s="9" t="s">
        <v>227</v>
      </c>
      <c r="AQ321" s="9" t="s">
        <v>90</v>
      </c>
      <c r="AR321" s="9" t="s">
        <v>109</v>
      </c>
      <c r="AS321" s="12" t="s">
        <v>92</v>
      </c>
      <c r="AT321" s="9">
        <v>14.46</v>
      </c>
      <c r="AU321" s="12" t="s">
        <v>93</v>
      </c>
      <c r="AV321" s="12" t="s">
        <v>94</v>
      </c>
      <c r="AW321" s="9" t="s">
        <v>95</v>
      </c>
      <c r="AX321" s="10" t="s">
        <v>96</v>
      </c>
      <c r="AY321" s="16" t="s">
        <v>413</v>
      </c>
      <c r="AZ321" s="10" t="s">
        <v>98</v>
      </c>
      <c r="BA321" s="9" t="s">
        <v>1671</v>
      </c>
      <c r="BB321" s="10" t="s">
        <v>100</v>
      </c>
      <c r="BC321" s="9" t="s">
        <v>1672</v>
      </c>
      <c r="BD321" s="9" t="s">
        <v>102</v>
      </c>
      <c r="BE321" s="9" t="s">
        <v>103</v>
      </c>
      <c r="BF321" s="10" t="s">
        <v>67</v>
      </c>
      <c r="BG321" s="10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</row>
    <row r="322" spans="1:133" ht="13.5" customHeight="1" x14ac:dyDescent="0.35">
      <c r="A322" s="9"/>
      <c r="B322" s="10" t="s">
        <v>59</v>
      </c>
      <c r="C322" s="10" t="s">
        <v>60</v>
      </c>
      <c r="D322" s="10" t="s">
        <v>61</v>
      </c>
      <c r="E322" s="10" t="s">
        <v>62</v>
      </c>
      <c r="F322" s="11" t="s">
        <v>1673</v>
      </c>
      <c r="G322" s="10" t="s">
        <v>64</v>
      </c>
      <c r="H322" s="10" t="s">
        <v>65</v>
      </c>
      <c r="I322" s="10" t="s">
        <v>1674</v>
      </c>
      <c r="J322" s="10" t="s">
        <v>67</v>
      </c>
      <c r="K322" s="10">
        <v>1</v>
      </c>
      <c r="L322" s="12" t="s">
        <v>68</v>
      </c>
      <c r="M322" s="10" t="s">
        <v>69</v>
      </c>
      <c r="N322" s="10" t="s">
        <v>70</v>
      </c>
      <c r="O322" s="13" t="s">
        <v>1638</v>
      </c>
      <c r="P322" s="14" t="s">
        <v>1449</v>
      </c>
      <c r="Q322" s="10" t="s">
        <v>73</v>
      </c>
      <c r="R322" s="10" t="s">
        <v>74</v>
      </c>
      <c r="S322" s="10" t="s">
        <v>75</v>
      </c>
      <c r="T322" s="10" t="s">
        <v>76</v>
      </c>
      <c r="U322" s="9" t="s">
        <v>77</v>
      </c>
      <c r="V322" s="9" t="s">
        <v>1312</v>
      </c>
      <c r="W322" s="9">
        <v>232</v>
      </c>
      <c r="X322" s="9"/>
      <c r="Y322" s="9">
        <v>1.6089899999999999</v>
      </c>
      <c r="Z322" s="9">
        <v>-78.078770000000006</v>
      </c>
      <c r="AA322" s="10" t="s">
        <v>79</v>
      </c>
      <c r="AB322" s="10" t="s">
        <v>80</v>
      </c>
      <c r="AC322" s="9"/>
      <c r="AD322" s="9"/>
      <c r="AE322" s="10" t="s">
        <v>80</v>
      </c>
      <c r="AF322" s="10" t="s">
        <v>81</v>
      </c>
      <c r="AG322" s="10" t="s">
        <v>67</v>
      </c>
      <c r="AH322" s="13" t="s">
        <v>1638</v>
      </c>
      <c r="AI322" s="9" t="s">
        <v>1675</v>
      </c>
      <c r="AJ322" s="10" t="s">
        <v>83</v>
      </c>
      <c r="AK322" s="10" t="s">
        <v>84</v>
      </c>
      <c r="AL322" s="10" t="s">
        <v>85</v>
      </c>
      <c r="AM322" s="9" t="s">
        <v>116</v>
      </c>
      <c r="AN322" s="9" t="s">
        <v>138</v>
      </c>
      <c r="AO322" s="9" t="s">
        <v>1676</v>
      </c>
      <c r="AP322" s="9" t="s">
        <v>1677</v>
      </c>
      <c r="AQ322" s="9" t="s">
        <v>90</v>
      </c>
      <c r="AR322" s="9" t="s">
        <v>1678</v>
      </c>
      <c r="AS322" s="12" t="s">
        <v>92</v>
      </c>
      <c r="AT322" s="9">
        <v>29.49</v>
      </c>
      <c r="AU322" s="12" t="s">
        <v>93</v>
      </c>
      <c r="AV322" s="12" t="s">
        <v>94</v>
      </c>
      <c r="AW322" s="9" t="s">
        <v>130</v>
      </c>
      <c r="AX322" s="10" t="s">
        <v>96</v>
      </c>
      <c r="AY322" s="9" t="s">
        <v>218</v>
      </c>
      <c r="AZ322" s="10" t="s">
        <v>98</v>
      </c>
      <c r="BA322" s="9" t="s">
        <v>1679</v>
      </c>
      <c r="BB322" s="10" t="s">
        <v>100</v>
      </c>
      <c r="BC322" s="9" t="s">
        <v>1680</v>
      </c>
      <c r="BD322" s="9" t="s">
        <v>102</v>
      </c>
      <c r="BE322" s="9" t="s">
        <v>103</v>
      </c>
      <c r="BF322" s="10" t="s">
        <v>67</v>
      </c>
      <c r="BG322" s="10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</row>
    <row r="323" spans="1:133" ht="13.5" customHeight="1" x14ac:dyDescent="0.35">
      <c r="A323" s="9"/>
      <c r="B323" s="10" t="s">
        <v>59</v>
      </c>
      <c r="C323" s="10" t="s">
        <v>60</v>
      </c>
      <c r="D323" s="10" t="s">
        <v>61</v>
      </c>
      <c r="E323" s="10" t="s">
        <v>62</v>
      </c>
      <c r="F323" s="11" t="s">
        <v>1681</v>
      </c>
      <c r="G323" s="10" t="s">
        <v>64</v>
      </c>
      <c r="H323" s="10" t="s">
        <v>65</v>
      </c>
      <c r="I323" s="10" t="s">
        <v>1682</v>
      </c>
      <c r="J323" s="10" t="s">
        <v>67</v>
      </c>
      <c r="K323" s="10">
        <v>1</v>
      </c>
      <c r="L323" s="12" t="s">
        <v>68</v>
      </c>
      <c r="M323" s="10" t="s">
        <v>69</v>
      </c>
      <c r="N323" s="10" t="s">
        <v>70</v>
      </c>
      <c r="O323" s="13" t="s">
        <v>1638</v>
      </c>
      <c r="P323" s="14" t="s">
        <v>1324</v>
      </c>
      <c r="Q323" s="10" t="s">
        <v>73</v>
      </c>
      <c r="R323" s="10" t="s">
        <v>74</v>
      </c>
      <c r="S323" s="10" t="s">
        <v>75</v>
      </c>
      <c r="T323" s="10" t="s">
        <v>76</v>
      </c>
      <c r="U323" s="9" t="s">
        <v>77</v>
      </c>
      <c r="V323" s="9" t="s">
        <v>1312</v>
      </c>
      <c r="W323" s="9">
        <v>223</v>
      </c>
      <c r="X323" s="9"/>
      <c r="Y323" s="9">
        <v>1.6107800000000001</v>
      </c>
      <c r="Z323" s="9">
        <v>-78.075339999999997</v>
      </c>
      <c r="AA323" s="10" t="s">
        <v>79</v>
      </c>
      <c r="AB323" s="10" t="s">
        <v>80</v>
      </c>
      <c r="AC323" s="9"/>
      <c r="AD323" s="9"/>
      <c r="AE323" s="10" t="s">
        <v>80</v>
      </c>
      <c r="AF323" s="10" t="s">
        <v>81</v>
      </c>
      <c r="AG323" s="10" t="s">
        <v>67</v>
      </c>
      <c r="AH323" s="13" t="s">
        <v>1638</v>
      </c>
      <c r="AI323" s="9" t="s">
        <v>1683</v>
      </c>
      <c r="AJ323" s="10" t="s">
        <v>83</v>
      </c>
      <c r="AK323" s="10" t="s">
        <v>84</v>
      </c>
      <c r="AL323" s="10" t="s">
        <v>85</v>
      </c>
      <c r="AM323" s="9" t="s">
        <v>1216</v>
      </c>
      <c r="AN323" s="9" t="s">
        <v>1295</v>
      </c>
      <c r="AO323" s="9" t="s">
        <v>1684</v>
      </c>
      <c r="AP323" s="9" t="s">
        <v>1685</v>
      </c>
      <c r="AQ323" s="9" t="s">
        <v>90</v>
      </c>
      <c r="AR323" s="9" t="s">
        <v>1686</v>
      </c>
      <c r="AS323" s="12"/>
      <c r="AT323" s="9"/>
      <c r="AU323" s="12"/>
      <c r="AV323" s="12" t="s">
        <v>94</v>
      </c>
      <c r="AW323" s="9" t="s">
        <v>95</v>
      </c>
      <c r="AX323" s="10" t="s">
        <v>96</v>
      </c>
      <c r="AY323" s="9" t="s">
        <v>97</v>
      </c>
      <c r="AZ323" s="10" t="s">
        <v>98</v>
      </c>
      <c r="BA323" s="9" t="s">
        <v>1687</v>
      </c>
      <c r="BB323" s="10" t="s">
        <v>100</v>
      </c>
      <c r="BC323" s="9" t="s">
        <v>1490</v>
      </c>
      <c r="BD323" s="9" t="s">
        <v>102</v>
      </c>
      <c r="BE323" s="9" t="s">
        <v>103</v>
      </c>
      <c r="BF323" s="10" t="s">
        <v>67</v>
      </c>
      <c r="BG323" s="10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</row>
    <row r="324" spans="1:133" ht="13.5" customHeight="1" x14ac:dyDescent="0.35">
      <c r="A324" s="9"/>
      <c r="B324" s="10" t="s">
        <v>59</v>
      </c>
      <c r="C324" s="10" t="s">
        <v>60</v>
      </c>
      <c r="D324" s="10" t="s">
        <v>61</v>
      </c>
      <c r="E324" s="10" t="s">
        <v>62</v>
      </c>
      <c r="F324" s="11" t="s">
        <v>1688</v>
      </c>
      <c r="G324" s="10" t="s">
        <v>64</v>
      </c>
      <c r="H324" s="10" t="s">
        <v>65</v>
      </c>
      <c r="I324" s="10" t="s">
        <v>1689</v>
      </c>
      <c r="J324" s="10" t="s">
        <v>67</v>
      </c>
      <c r="K324" s="10">
        <v>1</v>
      </c>
      <c r="L324" s="12" t="s">
        <v>68</v>
      </c>
      <c r="M324" s="10" t="s">
        <v>69</v>
      </c>
      <c r="N324" s="10" t="s">
        <v>70</v>
      </c>
      <c r="O324" s="13" t="s">
        <v>1638</v>
      </c>
      <c r="P324" s="14" t="s">
        <v>1311</v>
      </c>
      <c r="Q324" s="10" t="s">
        <v>73</v>
      </c>
      <c r="R324" s="10" t="s">
        <v>74</v>
      </c>
      <c r="S324" s="10" t="s">
        <v>75</v>
      </c>
      <c r="T324" s="10" t="s">
        <v>76</v>
      </c>
      <c r="U324" s="9" t="s">
        <v>77</v>
      </c>
      <c r="V324" s="9" t="s">
        <v>1312</v>
      </c>
      <c r="W324" s="9">
        <v>247</v>
      </c>
      <c r="X324" s="9"/>
      <c r="Y324" s="9">
        <v>1.60928</v>
      </c>
      <c r="Z324" s="9">
        <v>-78.078370000000007</v>
      </c>
      <c r="AA324" s="10" t="s">
        <v>79</v>
      </c>
      <c r="AB324" s="10" t="s">
        <v>80</v>
      </c>
      <c r="AC324" s="9"/>
      <c r="AD324" s="9"/>
      <c r="AE324" s="10" t="s">
        <v>80</v>
      </c>
      <c r="AF324" s="10" t="s">
        <v>81</v>
      </c>
      <c r="AG324" s="10" t="s">
        <v>67</v>
      </c>
      <c r="AH324" s="13" t="s">
        <v>1638</v>
      </c>
      <c r="AI324" s="9" t="s">
        <v>163</v>
      </c>
      <c r="AJ324" s="10" t="s">
        <v>83</v>
      </c>
      <c r="AK324" s="10" t="s">
        <v>84</v>
      </c>
      <c r="AL324" s="10" t="s">
        <v>85</v>
      </c>
      <c r="AM324" s="9" t="s">
        <v>116</v>
      </c>
      <c r="AN324" s="9" t="s">
        <v>138</v>
      </c>
      <c r="AO324" s="9" t="s">
        <v>164</v>
      </c>
      <c r="AP324" s="9" t="s">
        <v>165</v>
      </c>
      <c r="AQ324" s="9" t="s">
        <v>90</v>
      </c>
      <c r="AR324" s="9" t="s">
        <v>166</v>
      </c>
      <c r="AS324" s="12" t="s">
        <v>92</v>
      </c>
      <c r="AT324" s="9">
        <v>16.510000000000002</v>
      </c>
      <c r="AU324" s="12" t="s">
        <v>93</v>
      </c>
      <c r="AV324" s="12" t="s">
        <v>94</v>
      </c>
      <c r="AW324" s="9" t="s">
        <v>95</v>
      </c>
      <c r="AX324" s="10" t="s">
        <v>96</v>
      </c>
      <c r="AY324" s="16" t="s">
        <v>413</v>
      </c>
      <c r="AZ324" s="10" t="s">
        <v>98</v>
      </c>
      <c r="BA324" s="9" t="s">
        <v>1690</v>
      </c>
      <c r="BB324" s="10" t="s">
        <v>100</v>
      </c>
      <c r="BC324" s="9" t="s">
        <v>1691</v>
      </c>
      <c r="BD324" s="9" t="s">
        <v>102</v>
      </c>
      <c r="BE324" s="9" t="s">
        <v>103</v>
      </c>
      <c r="BF324" s="10" t="s">
        <v>67</v>
      </c>
      <c r="BG324" s="10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</row>
    <row r="325" spans="1:133" ht="13.5" customHeight="1" x14ac:dyDescent="0.35">
      <c r="A325" s="9"/>
      <c r="B325" s="10" t="s">
        <v>59</v>
      </c>
      <c r="C325" s="10" t="s">
        <v>60</v>
      </c>
      <c r="D325" s="10" t="s">
        <v>61</v>
      </c>
      <c r="E325" s="10" t="s">
        <v>62</v>
      </c>
      <c r="F325" s="11" t="s">
        <v>1692</v>
      </c>
      <c r="G325" s="10" t="s">
        <v>64</v>
      </c>
      <c r="H325" s="10" t="s">
        <v>65</v>
      </c>
      <c r="I325" s="10" t="s">
        <v>1693</v>
      </c>
      <c r="J325" s="10" t="s">
        <v>67</v>
      </c>
      <c r="K325" s="10">
        <v>1</v>
      </c>
      <c r="L325" s="12" t="s">
        <v>68</v>
      </c>
      <c r="M325" s="10" t="s">
        <v>69</v>
      </c>
      <c r="N325" s="10" t="s">
        <v>70</v>
      </c>
      <c r="O325" s="13" t="s">
        <v>1638</v>
      </c>
      <c r="P325" s="14" t="s">
        <v>1324</v>
      </c>
      <c r="Q325" s="10" t="s">
        <v>73</v>
      </c>
      <c r="R325" s="10" t="s">
        <v>74</v>
      </c>
      <c r="S325" s="10" t="s">
        <v>75</v>
      </c>
      <c r="T325" s="10" t="s">
        <v>76</v>
      </c>
      <c r="U325" s="9" t="s">
        <v>77</v>
      </c>
      <c r="V325" s="9" t="s">
        <v>1312</v>
      </c>
      <c r="W325" s="9">
        <v>220</v>
      </c>
      <c r="X325" s="9"/>
      <c r="Y325" s="9">
        <v>1.6108100000000001</v>
      </c>
      <c r="Z325" s="9">
        <v>-78.075130000000001</v>
      </c>
      <c r="AA325" s="10" t="s">
        <v>79</v>
      </c>
      <c r="AB325" s="10" t="s">
        <v>80</v>
      </c>
      <c r="AC325" s="9"/>
      <c r="AD325" s="9"/>
      <c r="AE325" s="10" t="s">
        <v>80</v>
      </c>
      <c r="AF325" s="10" t="s">
        <v>81</v>
      </c>
      <c r="AG325" s="10" t="s">
        <v>67</v>
      </c>
      <c r="AH325" s="13" t="s">
        <v>1638</v>
      </c>
      <c r="AI325" s="9" t="s">
        <v>163</v>
      </c>
      <c r="AJ325" s="10" t="s">
        <v>83</v>
      </c>
      <c r="AK325" s="10" t="s">
        <v>84</v>
      </c>
      <c r="AL325" s="10" t="s">
        <v>85</v>
      </c>
      <c r="AM325" s="9" t="s">
        <v>116</v>
      </c>
      <c r="AN325" s="9" t="s">
        <v>138</v>
      </c>
      <c r="AO325" s="9" t="s">
        <v>164</v>
      </c>
      <c r="AP325" s="9" t="s">
        <v>165</v>
      </c>
      <c r="AQ325" s="9" t="s">
        <v>90</v>
      </c>
      <c r="AR325" s="9" t="s">
        <v>166</v>
      </c>
      <c r="AS325" s="12" t="s">
        <v>92</v>
      </c>
      <c r="AT325" s="9">
        <v>16.59</v>
      </c>
      <c r="AU325" s="12" t="s">
        <v>93</v>
      </c>
      <c r="AV325" s="12" t="s">
        <v>94</v>
      </c>
      <c r="AW325" s="9" t="s">
        <v>95</v>
      </c>
      <c r="AX325" s="10" t="s">
        <v>96</v>
      </c>
      <c r="AY325" s="16" t="s">
        <v>553</v>
      </c>
      <c r="AZ325" s="10" t="s">
        <v>98</v>
      </c>
      <c r="BA325" s="9" t="s">
        <v>1474</v>
      </c>
      <c r="BB325" s="10" t="s">
        <v>100</v>
      </c>
      <c r="BC325" s="9" t="s">
        <v>1691</v>
      </c>
      <c r="BD325" s="9" t="s">
        <v>102</v>
      </c>
      <c r="BE325" s="9" t="s">
        <v>103</v>
      </c>
      <c r="BF325" s="10" t="s">
        <v>67</v>
      </c>
      <c r="BG325" s="10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</row>
    <row r="326" spans="1:133" ht="13.5" customHeight="1" x14ac:dyDescent="0.35">
      <c r="A326" s="9"/>
      <c r="B326" s="10" t="s">
        <v>59</v>
      </c>
      <c r="C326" s="10" t="s">
        <v>60</v>
      </c>
      <c r="D326" s="10" t="s">
        <v>61</v>
      </c>
      <c r="E326" s="10" t="s">
        <v>62</v>
      </c>
      <c r="F326" s="11" t="s">
        <v>1694</v>
      </c>
      <c r="G326" s="10" t="s">
        <v>64</v>
      </c>
      <c r="H326" s="10" t="s">
        <v>65</v>
      </c>
      <c r="I326" s="10" t="s">
        <v>1695</v>
      </c>
      <c r="J326" s="10" t="s">
        <v>67</v>
      </c>
      <c r="K326" s="10">
        <v>1</v>
      </c>
      <c r="L326" s="12" t="s">
        <v>68</v>
      </c>
      <c r="M326" s="10" t="s">
        <v>69</v>
      </c>
      <c r="N326" s="10" t="s">
        <v>70</v>
      </c>
      <c r="O326" s="13" t="s">
        <v>1638</v>
      </c>
      <c r="P326" s="14" t="s">
        <v>1324</v>
      </c>
      <c r="Q326" s="10" t="s">
        <v>73</v>
      </c>
      <c r="R326" s="10" t="s">
        <v>74</v>
      </c>
      <c r="S326" s="10" t="s">
        <v>75</v>
      </c>
      <c r="T326" s="10" t="s">
        <v>76</v>
      </c>
      <c r="U326" s="9" t="s">
        <v>77</v>
      </c>
      <c r="V326" s="9" t="s">
        <v>1312</v>
      </c>
      <c r="W326" s="9">
        <v>245</v>
      </c>
      <c r="X326" s="9"/>
      <c r="Y326" s="9">
        <v>1.61025</v>
      </c>
      <c r="Z326" s="9">
        <v>-78.077020000000005</v>
      </c>
      <c r="AA326" s="10" t="s">
        <v>79</v>
      </c>
      <c r="AB326" s="10" t="s">
        <v>80</v>
      </c>
      <c r="AC326" s="9"/>
      <c r="AD326" s="9"/>
      <c r="AE326" s="10" t="s">
        <v>80</v>
      </c>
      <c r="AF326" s="10" t="s">
        <v>81</v>
      </c>
      <c r="AG326" s="10" t="s">
        <v>67</v>
      </c>
      <c r="AH326" s="13" t="s">
        <v>1638</v>
      </c>
      <c r="AI326" s="9" t="s">
        <v>303</v>
      </c>
      <c r="AJ326" s="10" t="s">
        <v>83</v>
      </c>
      <c r="AK326" s="10" t="s">
        <v>84</v>
      </c>
      <c r="AL326" s="10" t="s">
        <v>85</v>
      </c>
      <c r="AM326" s="9" t="s">
        <v>116</v>
      </c>
      <c r="AN326" s="9" t="s">
        <v>304</v>
      </c>
      <c r="AO326" s="9" t="s">
        <v>305</v>
      </c>
      <c r="AP326" s="9" t="s">
        <v>306</v>
      </c>
      <c r="AQ326" s="9" t="s">
        <v>90</v>
      </c>
      <c r="AR326" s="9" t="s">
        <v>307</v>
      </c>
      <c r="AS326" s="12" t="s">
        <v>92</v>
      </c>
      <c r="AT326" s="9">
        <v>10.4</v>
      </c>
      <c r="AU326" s="12" t="s">
        <v>93</v>
      </c>
      <c r="AV326" s="12" t="s">
        <v>94</v>
      </c>
      <c r="AW326" s="9" t="s">
        <v>95</v>
      </c>
      <c r="AX326" s="10" t="s">
        <v>96</v>
      </c>
      <c r="AY326" s="9" t="s">
        <v>97</v>
      </c>
      <c r="AZ326" s="10" t="s">
        <v>98</v>
      </c>
      <c r="BA326" s="9" t="s">
        <v>1696</v>
      </c>
      <c r="BB326" s="10" t="s">
        <v>100</v>
      </c>
      <c r="BC326" s="9" t="s">
        <v>1697</v>
      </c>
      <c r="BD326" s="9" t="s">
        <v>102</v>
      </c>
      <c r="BE326" s="9" t="s">
        <v>103</v>
      </c>
      <c r="BF326" s="10" t="s">
        <v>67</v>
      </c>
      <c r="BG326" s="10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</row>
    <row r="327" spans="1:133" ht="13.5" customHeight="1" x14ac:dyDescent="0.35">
      <c r="A327" s="9"/>
      <c r="B327" s="10" t="s">
        <v>59</v>
      </c>
      <c r="C327" s="10" t="s">
        <v>60</v>
      </c>
      <c r="D327" s="10" t="s">
        <v>61</v>
      </c>
      <c r="E327" s="10" t="s">
        <v>62</v>
      </c>
      <c r="F327" s="11" t="s">
        <v>1698</v>
      </c>
      <c r="G327" s="10" t="s">
        <v>64</v>
      </c>
      <c r="H327" s="10" t="s">
        <v>65</v>
      </c>
      <c r="I327" s="10" t="s">
        <v>1699</v>
      </c>
      <c r="J327" s="10" t="s">
        <v>67</v>
      </c>
      <c r="K327" s="10">
        <v>1</v>
      </c>
      <c r="L327" s="12" t="s">
        <v>68</v>
      </c>
      <c r="M327" s="10" t="s">
        <v>69</v>
      </c>
      <c r="N327" s="10" t="s">
        <v>70</v>
      </c>
      <c r="O327" s="13" t="s">
        <v>1638</v>
      </c>
      <c r="P327" s="14" t="s">
        <v>1324</v>
      </c>
      <c r="Q327" s="10" t="s">
        <v>73</v>
      </c>
      <c r="R327" s="10" t="s">
        <v>74</v>
      </c>
      <c r="S327" s="10" t="s">
        <v>75</v>
      </c>
      <c r="T327" s="10" t="s">
        <v>76</v>
      </c>
      <c r="U327" s="9" t="s">
        <v>77</v>
      </c>
      <c r="V327" s="9" t="s">
        <v>1312</v>
      </c>
      <c r="W327" s="9">
        <v>245</v>
      </c>
      <c r="X327" s="9"/>
      <c r="Y327" s="9">
        <v>1.61022</v>
      </c>
      <c r="Z327" s="9">
        <v>-78.077060000000003</v>
      </c>
      <c r="AA327" s="10" t="s">
        <v>79</v>
      </c>
      <c r="AB327" s="10" t="s">
        <v>80</v>
      </c>
      <c r="AC327" s="9"/>
      <c r="AD327" s="9"/>
      <c r="AE327" s="10" t="s">
        <v>80</v>
      </c>
      <c r="AF327" s="10" t="s">
        <v>81</v>
      </c>
      <c r="AG327" s="10" t="s">
        <v>67</v>
      </c>
      <c r="AH327" s="13" t="s">
        <v>1638</v>
      </c>
      <c r="AI327" s="9" t="s">
        <v>173</v>
      </c>
      <c r="AJ327" s="10" t="s">
        <v>83</v>
      </c>
      <c r="AK327" s="10" t="s">
        <v>84</v>
      </c>
      <c r="AL327" s="10" t="s">
        <v>85</v>
      </c>
      <c r="AM327" s="9" t="s">
        <v>116</v>
      </c>
      <c r="AN327" s="9" t="s">
        <v>174</v>
      </c>
      <c r="AO327" s="9" t="s">
        <v>175</v>
      </c>
      <c r="AP327" s="9" t="s">
        <v>176</v>
      </c>
      <c r="AQ327" s="9" t="s">
        <v>90</v>
      </c>
      <c r="AR327" s="9" t="s">
        <v>177</v>
      </c>
      <c r="AS327" s="12" t="s">
        <v>92</v>
      </c>
      <c r="AT327" s="9">
        <v>10.8</v>
      </c>
      <c r="AU327" s="12" t="s">
        <v>93</v>
      </c>
      <c r="AV327" s="12" t="s">
        <v>94</v>
      </c>
      <c r="AW327" s="9" t="s">
        <v>95</v>
      </c>
      <c r="AX327" s="10" t="s">
        <v>96</v>
      </c>
      <c r="AY327" s="9" t="s">
        <v>131</v>
      </c>
      <c r="AZ327" s="10" t="s">
        <v>98</v>
      </c>
      <c r="BA327" s="9" t="s">
        <v>1700</v>
      </c>
      <c r="BB327" s="10" t="s">
        <v>100</v>
      </c>
      <c r="BC327" s="9" t="s">
        <v>1701</v>
      </c>
      <c r="BD327" s="9" t="s">
        <v>102</v>
      </c>
      <c r="BE327" s="9" t="s">
        <v>103</v>
      </c>
      <c r="BF327" s="10" t="s">
        <v>67</v>
      </c>
      <c r="BG327" s="10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</row>
    <row r="328" spans="1:133" ht="13.5" customHeight="1" x14ac:dyDescent="0.35">
      <c r="A328" s="9"/>
      <c r="B328" s="10" t="s">
        <v>59</v>
      </c>
      <c r="C328" s="10" t="s">
        <v>60</v>
      </c>
      <c r="D328" s="10" t="s">
        <v>61</v>
      </c>
      <c r="E328" s="10" t="s">
        <v>62</v>
      </c>
      <c r="F328" s="11" t="s">
        <v>1702</v>
      </c>
      <c r="G328" s="10" t="s">
        <v>64</v>
      </c>
      <c r="H328" s="10" t="s">
        <v>65</v>
      </c>
      <c r="I328" s="10" t="s">
        <v>1703</v>
      </c>
      <c r="J328" s="10" t="s">
        <v>67</v>
      </c>
      <c r="K328" s="10">
        <v>1</v>
      </c>
      <c r="L328" s="12" t="s">
        <v>68</v>
      </c>
      <c r="M328" s="10" t="s">
        <v>69</v>
      </c>
      <c r="N328" s="10" t="s">
        <v>70</v>
      </c>
      <c r="O328" s="13" t="s">
        <v>1638</v>
      </c>
      <c r="P328" s="14" t="s">
        <v>1324</v>
      </c>
      <c r="Q328" s="10" t="s">
        <v>73</v>
      </c>
      <c r="R328" s="10" t="s">
        <v>74</v>
      </c>
      <c r="S328" s="10" t="s">
        <v>75</v>
      </c>
      <c r="T328" s="10" t="s">
        <v>76</v>
      </c>
      <c r="U328" s="9" t="s">
        <v>77</v>
      </c>
      <c r="V328" s="9" t="s">
        <v>1312</v>
      </c>
      <c r="W328" s="9">
        <v>223</v>
      </c>
      <c r="X328" s="9"/>
      <c r="Y328" s="9">
        <v>1.6107800000000001</v>
      </c>
      <c r="Z328" s="9">
        <v>-78.075339999999997</v>
      </c>
      <c r="AA328" s="10" t="s">
        <v>79</v>
      </c>
      <c r="AB328" s="10" t="s">
        <v>80</v>
      </c>
      <c r="AC328" s="9"/>
      <c r="AD328" s="9"/>
      <c r="AE328" s="10" t="s">
        <v>80</v>
      </c>
      <c r="AF328" s="10" t="s">
        <v>81</v>
      </c>
      <c r="AG328" s="10" t="s">
        <v>67</v>
      </c>
      <c r="AH328" s="13" t="s">
        <v>1638</v>
      </c>
      <c r="AI328" s="9" t="s">
        <v>464</v>
      </c>
      <c r="AJ328" s="10" t="s">
        <v>83</v>
      </c>
      <c r="AK328" s="10" t="s">
        <v>84</v>
      </c>
      <c r="AL328" s="10" t="s">
        <v>85</v>
      </c>
      <c r="AM328" s="9" t="s">
        <v>116</v>
      </c>
      <c r="AN328" s="9" t="s">
        <v>138</v>
      </c>
      <c r="AO328" s="9" t="s">
        <v>465</v>
      </c>
      <c r="AP328" s="9" t="s">
        <v>466</v>
      </c>
      <c r="AQ328" s="9" t="s">
        <v>90</v>
      </c>
      <c r="AR328" s="9" t="s">
        <v>467</v>
      </c>
      <c r="AS328" s="12" t="s">
        <v>92</v>
      </c>
      <c r="AT328" s="9">
        <v>32.799999999999997</v>
      </c>
      <c r="AU328" s="12" t="s">
        <v>93</v>
      </c>
      <c r="AV328" s="12" t="s">
        <v>94</v>
      </c>
      <c r="AW328" s="9" t="s">
        <v>286</v>
      </c>
      <c r="AX328" s="10" t="s">
        <v>96</v>
      </c>
      <c r="AY328" s="16" t="s">
        <v>942</v>
      </c>
      <c r="AZ328" s="10" t="s">
        <v>98</v>
      </c>
      <c r="BA328" s="9" t="s">
        <v>1704</v>
      </c>
      <c r="BB328" s="10" t="s">
        <v>100</v>
      </c>
      <c r="BC328" s="9" t="s">
        <v>1705</v>
      </c>
      <c r="BD328" s="9" t="s">
        <v>102</v>
      </c>
      <c r="BE328" s="9" t="s">
        <v>103</v>
      </c>
      <c r="BF328" s="10" t="s">
        <v>67</v>
      </c>
      <c r="BG328" s="10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</row>
    <row r="329" spans="1:133" ht="13.5" customHeight="1" x14ac:dyDescent="0.35">
      <c r="A329" s="9"/>
      <c r="B329" s="10" t="s">
        <v>59</v>
      </c>
      <c r="C329" s="10" t="s">
        <v>60</v>
      </c>
      <c r="D329" s="10" t="s">
        <v>61</v>
      </c>
      <c r="E329" s="10" t="s">
        <v>62</v>
      </c>
      <c r="F329" s="11" t="s">
        <v>1706</v>
      </c>
      <c r="G329" s="10" t="s">
        <v>64</v>
      </c>
      <c r="H329" s="10" t="s">
        <v>65</v>
      </c>
      <c r="I329" s="10" t="s">
        <v>1707</v>
      </c>
      <c r="J329" s="10" t="s">
        <v>67</v>
      </c>
      <c r="K329" s="10">
        <v>1</v>
      </c>
      <c r="L329" s="12" t="s">
        <v>68</v>
      </c>
      <c r="M329" s="10" t="s">
        <v>69</v>
      </c>
      <c r="N329" s="10" t="s">
        <v>70</v>
      </c>
      <c r="O329" s="13" t="s">
        <v>1638</v>
      </c>
      <c r="P329" s="14" t="s">
        <v>1426</v>
      </c>
      <c r="Q329" s="10" t="s">
        <v>73</v>
      </c>
      <c r="R329" s="10" t="s">
        <v>74</v>
      </c>
      <c r="S329" s="10" t="s">
        <v>75</v>
      </c>
      <c r="T329" s="10" t="s">
        <v>76</v>
      </c>
      <c r="U329" s="9" t="s">
        <v>77</v>
      </c>
      <c r="V329" s="9" t="s">
        <v>1312</v>
      </c>
      <c r="W329" s="9">
        <v>153</v>
      </c>
      <c r="X329" s="9"/>
      <c r="Y329" s="9">
        <v>1.6149100000000001</v>
      </c>
      <c r="Z329" s="9">
        <v>-78.073719999999994</v>
      </c>
      <c r="AA329" s="10" t="s">
        <v>79</v>
      </c>
      <c r="AB329" s="10" t="s">
        <v>80</v>
      </c>
      <c r="AC329" s="9"/>
      <c r="AD329" s="9"/>
      <c r="AE329" s="10" t="s">
        <v>80</v>
      </c>
      <c r="AF329" s="10" t="s">
        <v>81</v>
      </c>
      <c r="AG329" s="10" t="s">
        <v>67</v>
      </c>
      <c r="AH329" s="13" t="s">
        <v>1638</v>
      </c>
      <c r="AI329" s="9" t="s">
        <v>1708</v>
      </c>
      <c r="AJ329" s="10" t="s">
        <v>83</v>
      </c>
      <c r="AK329" s="10" t="s">
        <v>84</v>
      </c>
      <c r="AL329" s="10" t="s">
        <v>85</v>
      </c>
      <c r="AM329" s="9" t="s">
        <v>116</v>
      </c>
      <c r="AN329" s="9" t="s">
        <v>126</v>
      </c>
      <c r="AO329" s="9" t="s">
        <v>1709</v>
      </c>
      <c r="AP329" s="9" t="s">
        <v>1710</v>
      </c>
      <c r="AQ329" s="9" t="s">
        <v>90</v>
      </c>
      <c r="AR329" s="9" t="s">
        <v>1711</v>
      </c>
      <c r="AS329" s="12" t="s">
        <v>92</v>
      </c>
      <c r="AT329" s="9">
        <v>13.93</v>
      </c>
      <c r="AU329" s="12" t="s">
        <v>93</v>
      </c>
      <c r="AV329" s="12" t="s">
        <v>94</v>
      </c>
      <c r="AW329" s="9" t="s">
        <v>95</v>
      </c>
      <c r="AX329" s="10" t="s">
        <v>96</v>
      </c>
      <c r="AY329" s="9" t="s">
        <v>97</v>
      </c>
      <c r="AZ329" s="10" t="s">
        <v>98</v>
      </c>
      <c r="BA329" s="9" t="s">
        <v>1712</v>
      </c>
      <c r="BB329" s="10" t="s">
        <v>100</v>
      </c>
      <c r="BC329" s="9" t="s">
        <v>1713</v>
      </c>
      <c r="BD329" s="9" t="s">
        <v>102</v>
      </c>
      <c r="BE329" s="9" t="s">
        <v>103</v>
      </c>
      <c r="BF329" s="10" t="s">
        <v>67</v>
      </c>
      <c r="BG329" s="10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</row>
    <row r="330" spans="1:133" ht="13.5" customHeight="1" x14ac:dyDescent="0.35">
      <c r="A330" s="9"/>
      <c r="B330" s="10" t="s">
        <v>59</v>
      </c>
      <c r="C330" s="10" t="s">
        <v>60</v>
      </c>
      <c r="D330" s="10" t="s">
        <v>61</v>
      </c>
      <c r="E330" s="10" t="s">
        <v>62</v>
      </c>
      <c r="F330" s="11" t="s">
        <v>1714</v>
      </c>
      <c r="G330" s="10" t="s">
        <v>64</v>
      </c>
      <c r="H330" s="10" t="s">
        <v>658</v>
      </c>
      <c r="I330" s="10" t="s">
        <v>1715</v>
      </c>
      <c r="J330" s="10" t="s">
        <v>67</v>
      </c>
      <c r="K330" s="10">
        <v>1</v>
      </c>
      <c r="L330" s="12" t="s">
        <v>68</v>
      </c>
      <c r="M330" s="10" t="s">
        <v>69</v>
      </c>
      <c r="N330" s="10" t="s">
        <v>70</v>
      </c>
      <c r="O330" s="13" t="s">
        <v>1638</v>
      </c>
      <c r="P330" s="14" t="s">
        <v>1716</v>
      </c>
      <c r="Q330" s="10" t="s">
        <v>73</v>
      </c>
      <c r="R330" s="10" t="s">
        <v>74</v>
      </c>
      <c r="S330" s="10" t="s">
        <v>75</v>
      </c>
      <c r="T330" s="10" t="s">
        <v>76</v>
      </c>
      <c r="U330" s="9" t="s">
        <v>77</v>
      </c>
      <c r="V330" s="9" t="s">
        <v>1312</v>
      </c>
      <c r="W330" s="9">
        <v>150</v>
      </c>
      <c r="X330" s="9"/>
      <c r="Y330" s="9">
        <v>1.6153</v>
      </c>
      <c r="Z330" s="9">
        <v>-78.073400000000007</v>
      </c>
      <c r="AA330" s="10" t="s">
        <v>79</v>
      </c>
      <c r="AB330" s="10" t="s">
        <v>80</v>
      </c>
      <c r="AC330" s="9"/>
      <c r="AD330" s="9"/>
      <c r="AE330" s="10" t="s">
        <v>80</v>
      </c>
      <c r="AF330" s="10" t="s">
        <v>81</v>
      </c>
      <c r="AG330" s="10" t="s">
        <v>67</v>
      </c>
      <c r="AH330" s="13" t="s">
        <v>1638</v>
      </c>
      <c r="AI330" s="9" t="s">
        <v>1717</v>
      </c>
      <c r="AJ330" s="10" t="s">
        <v>83</v>
      </c>
      <c r="AK330" s="10" t="s">
        <v>84</v>
      </c>
      <c r="AL330" s="10" t="s">
        <v>85</v>
      </c>
      <c r="AM330" s="9" t="s">
        <v>116</v>
      </c>
      <c r="AN330" s="9" t="s">
        <v>1718</v>
      </c>
      <c r="AO330" s="9" t="s">
        <v>1719</v>
      </c>
      <c r="AP330" s="9" t="s">
        <v>1720</v>
      </c>
      <c r="AQ330" s="9" t="s">
        <v>90</v>
      </c>
      <c r="AR330" s="9" t="s">
        <v>1097</v>
      </c>
      <c r="AS330" s="12" t="s">
        <v>92</v>
      </c>
      <c r="AT330" s="9">
        <v>108.48</v>
      </c>
      <c r="AU330" s="12" t="s">
        <v>93</v>
      </c>
      <c r="AV330" s="12" t="s">
        <v>94</v>
      </c>
      <c r="AW330" s="9" t="s">
        <v>95</v>
      </c>
      <c r="AX330" s="10" t="s">
        <v>96</v>
      </c>
      <c r="AY330" s="9" t="s">
        <v>131</v>
      </c>
      <c r="AZ330" s="10" t="s">
        <v>98</v>
      </c>
      <c r="BA330" s="9" t="s">
        <v>1721</v>
      </c>
      <c r="BB330" s="10" t="s">
        <v>100</v>
      </c>
      <c r="BC330" s="9" t="s">
        <v>1722</v>
      </c>
      <c r="BD330" s="9" t="s">
        <v>102</v>
      </c>
      <c r="BE330" s="9" t="s">
        <v>103</v>
      </c>
      <c r="BF330" s="10" t="s">
        <v>67</v>
      </c>
      <c r="BG330" s="10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</row>
    <row r="331" spans="1:133" ht="13.5" customHeight="1" x14ac:dyDescent="0.35">
      <c r="A331" s="9"/>
      <c r="B331" s="10" t="s">
        <v>59</v>
      </c>
      <c r="C331" s="10" t="s">
        <v>60</v>
      </c>
      <c r="D331" s="10" t="s">
        <v>61</v>
      </c>
      <c r="E331" s="10" t="s">
        <v>62</v>
      </c>
      <c r="F331" s="11" t="s">
        <v>1723</v>
      </c>
      <c r="G331" s="10" t="s">
        <v>64</v>
      </c>
      <c r="H331" s="10" t="s">
        <v>65</v>
      </c>
      <c r="I331" s="10" t="s">
        <v>1724</v>
      </c>
      <c r="J331" s="10" t="s">
        <v>67</v>
      </c>
      <c r="K331" s="10">
        <v>1</v>
      </c>
      <c r="L331" s="12" t="s">
        <v>68</v>
      </c>
      <c r="M331" s="10" t="s">
        <v>69</v>
      </c>
      <c r="N331" s="10" t="s">
        <v>70</v>
      </c>
      <c r="O331" s="13" t="s">
        <v>1638</v>
      </c>
      <c r="P331" s="14" t="s">
        <v>1666</v>
      </c>
      <c r="Q331" s="10" t="s">
        <v>73</v>
      </c>
      <c r="R331" s="10" t="s">
        <v>74</v>
      </c>
      <c r="S331" s="10" t="s">
        <v>75</v>
      </c>
      <c r="T331" s="10" t="s">
        <v>76</v>
      </c>
      <c r="U331" s="9" t="s">
        <v>77</v>
      </c>
      <c r="V331" s="9" t="s">
        <v>1312</v>
      </c>
      <c r="W331" s="9">
        <v>162</v>
      </c>
      <c r="X331" s="9"/>
      <c r="Y331" s="9">
        <v>1.6144700000000001</v>
      </c>
      <c r="Z331" s="9">
        <v>-78.073589999999996</v>
      </c>
      <c r="AA331" s="10" t="s">
        <v>79</v>
      </c>
      <c r="AB331" s="10" t="s">
        <v>80</v>
      </c>
      <c r="AC331" s="9"/>
      <c r="AD331" s="9"/>
      <c r="AE331" s="10" t="s">
        <v>80</v>
      </c>
      <c r="AF331" s="10" t="s">
        <v>81</v>
      </c>
      <c r="AG331" s="10" t="s">
        <v>67</v>
      </c>
      <c r="AH331" s="13" t="s">
        <v>1638</v>
      </c>
      <c r="AI331" s="9" t="s">
        <v>224</v>
      </c>
      <c r="AJ331" s="10" t="s">
        <v>83</v>
      </c>
      <c r="AK331" s="10" t="s">
        <v>84</v>
      </c>
      <c r="AL331" s="10" t="s">
        <v>85</v>
      </c>
      <c r="AM331" s="9" t="s">
        <v>116</v>
      </c>
      <c r="AN331" s="9" t="s">
        <v>225</v>
      </c>
      <c r="AO331" s="9" t="s">
        <v>226</v>
      </c>
      <c r="AP331" s="9" t="s">
        <v>227</v>
      </c>
      <c r="AQ331" s="9" t="s">
        <v>90</v>
      </c>
      <c r="AR331" s="9" t="s">
        <v>109</v>
      </c>
      <c r="AS331" s="12" t="s">
        <v>92</v>
      </c>
      <c r="AT331" s="9">
        <v>13.45</v>
      </c>
      <c r="AU331" s="12" t="s">
        <v>93</v>
      </c>
      <c r="AV331" s="12" t="s">
        <v>94</v>
      </c>
      <c r="AW331" s="9" t="s">
        <v>95</v>
      </c>
      <c r="AX331" s="10" t="s">
        <v>96</v>
      </c>
      <c r="AY331" s="9" t="s">
        <v>97</v>
      </c>
      <c r="AZ331" s="10" t="s">
        <v>98</v>
      </c>
      <c r="BA331" s="9" t="s">
        <v>1725</v>
      </c>
      <c r="BB331" s="10" t="s">
        <v>100</v>
      </c>
      <c r="BC331" s="9" t="s">
        <v>1726</v>
      </c>
      <c r="BD331" s="9" t="s">
        <v>102</v>
      </c>
      <c r="BE331" s="9" t="s">
        <v>103</v>
      </c>
      <c r="BF331" s="10" t="s">
        <v>67</v>
      </c>
      <c r="BG331" s="10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</row>
    <row r="332" spans="1:133" ht="13.5" customHeight="1" x14ac:dyDescent="0.35">
      <c r="A332" s="9"/>
      <c r="B332" s="10" t="s">
        <v>59</v>
      </c>
      <c r="C332" s="10" t="s">
        <v>60</v>
      </c>
      <c r="D332" s="10" t="s">
        <v>61</v>
      </c>
      <c r="E332" s="10" t="s">
        <v>62</v>
      </c>
      <c r="F332" s="11" t="s">
        <v>1727</v>
      </c>
      <c r="G332" s="10" t="s">
        <v>64</v>
      </c>
      <c r="H332" s="10" t="s">
        <v>65</v>
      </c>
      <c r="I332" s="10" t="s">
        <v>1728</v>
      </c>
      <c r="J332" s="10" t="s">
        <v>67</v>
      </c>
      <c r="K332" s="10">
        <v>1</v>
      </c>
      <c r="L332" s="12" t="s">
        <v>68</v>
      </c>
      <c r="M332" s="10" t="s">
        <v>69</v>
      </c>
      <c r="N332" s="10" t="s">
        <v>70</v>
      </c>
      <c r="O332" s="13" t="s">
        <v>1638</v>
      </c>
      <c r="P332" s="14" t="s">
        <v>1666</v>
      </c>
      <c r="Q332" s="10" t="s">
        <v>73</v>
      </c>
      <c r="R332" s="10" t="s">
        <v>74</v>
      </c>
      <c r="S332" s="10" t="s">
        <v>75</v>
      </c>
      <c r="T332" s="10" t="s">
        <v>76</v>
      </c>
      <c r="U332" s="9" t="s">
        <v>77</v>
      </c>
      <c r="V332" s="9" t="s">
        <v>1312</v>
      </c>
      <c r="W332" s="9">
        <v>162</v>
      </c>
      <c r="X332" s="9"/>
      <c r="Y332" s="9">
        <v>1.6144700000000001</v>
      </c>
      <c r="Z332" s="9">
        <v>-78.073589999999996</v>
      </c>
      <c r="AA332" s="10" t="s">
        <v>79</v>
      </c>
      <c r="AB332" s="10" t="s">
        <v>80</v>
      </c>
      <c r="AC332" s="9"/>
      <c r="AD332" s="9"/>
      <c r="AE332" s="10" t="s">
        <v>80</v>
      </c>
      <c r="AF332" s="10" t="s">
        <v>81</v>
      </c>
      <c r="AG332" s="10" t="s">
        <v>67</v>
      </c>
      <c r="AH332" s="13" t="s">
        <v>1638</v>
      </c>
      <c r="AI332" s="9" t="s">
        <v>341</v>
      </c>
      <c r="AJ332" s="10" t="s">
        <v>83</v>
      </c>
      <c r="AK332" s="10" t="s">
        <v>84</v>
      </c>
      <c r="AL332" s="10" t="s">
        <v>85</v>
      </c>
      <c r="AM332" s="9" t="s">
        <v>86</v>
      </c>
      <c r="AN332" s="9" t="s">
        <v>87</v>
      </c>
      <c r="AO332" s="9" t="s">
        <v>240</v>
      </c>
      <c r="AP332" s="9" t="s">
        <v>342</v>
      </c>
      <c r="AQ332" s="9" t="s">
        <v>90</v>
      </c>
      <c r="AR332" s="9" t="s">
        <v>343</v>
      </c>
      <c r="AS332" s="12" t="s">
        <v>92</v>
      </c>
      <c r="AT332" s="9">
        <v>2.34</v>
      </c>
      <c r="AU332" s="12" t="s">
        <v>93</v>
      </c>
      <c r="AV332" s="12" t="s">
        <v>94</v>
      </c>
      <c r="AW332" s="9" t="s">
        <v>95</v>
      </c>
      <c r="AX332" s="10"/>
      <c r="AY332" s="16"/>
      <c r="AZ332" s="10" t="s">
        <v>98</v>
      </c>
      <c r="BA332" s="9" t="s">
        <v>1729</v>
      </c>
      <c r="BB332" s="10" t="s">
        <v>100</v>
      </c>
      <c r="BC332" s="9" t="s">
        <v>1730</v>
      </c>
      <c r="BD332" s="9" t="s">
        <v>102</v>
      </c>
      <c r="BE332" s="9" t="s">
        <v>103</v>
      </c>
      <c r="BF332" s="10" t="s">
        <v>67</v>
      </c>
      <c r="BG332" s="10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</row>
    <row r="333" spans="1:133" ht="13.5" customHeight="1" x14ac:dyDescent="0.35">
      <c r="A333" s="9"/>
      <c r="B333" s="10" t="s">
        <v>59</v>
      </c>
      <c r="C333" s="10" t="s">
        <v>60</v>
      </c>
      <c r="D333" s="10" t="s">
        <v>61</v>
      </c>
      <c r="E333" s="10" t="s">
        <v>62</v>
      </c>
      <c r="F333" s="11" t="s">
        <v>1731</v>
      </c>
      <c r="G333" s="10" t="s">
        <v>64</v>
      </c>
      <c r="H333" s="10" t="s">
        <v>65</v>
      </c>
      <c r="I333" s="10" t="s">
        <v>1732</v>
      </c>
      <c r="J333" s="10" t="s">
        <v>67</v>
      </c>
      <c r="K333" s="10">
        <v>1</v>
      </c>
      <c r="L333" s="12" t="s">
        <v>68</v>
      </c>
      <c r="M333" s="10" t="s">
        <v>69</v>
      </c>
      <c r="N333" s="10" t="s">
        <v>70</v>
      </c>
      <c r="O333" s="13" t="s">
        <v>1638</v>
      </c>
      <c r="P333" s="14" t="s">
        <v>1426</v>
      </c>
      <c r="Q333" s="10" t="s">
        <v>73</v>
      </c>
      <c r="R333" s="10" t="s">
        <v>74</v>
      </c>
      <c r="S333" s="10" t="s">
        <v>75</v>
      </c>
      <c r="T333" s="10" t="s">
        <v>76</v>
      </c>
      <c r="U333" s="9" t="s">
        <v>77</v>
      </c>
      <c r="V333" s="9" t="s">
        <v>1312</v>
      </c>
      <c r="W333" s="9">
        <v>151</v>
      </c>
      <c r="X333" s="9"/>
      <c r="Y333" s="9">
        <v>1.6148199999999999</v>
      </c>
      <c r="Z333" s="9">
        <v>-78.073920000000001</v>
      </c>
      <c r="AA333" s="10" t="s">
        <v>79</v>
      </c>
      <c r="AB333" s="10" t="s">
        <v>80</v>
      </c>
      <c r="AC333" s="9"/>
      <c r="AD333" s="9"/>
      <c r="AE333" s="10" t="s">
        <v>80</v>
      </c>
      <c r="AF333" s="10" t="s">
        <v>81</v>
      </c>
      <c r="AG333" s="10" t="s">
        <v>67</v>
      </c>
      <c r="AH333" s="13" t="s">
        <v>1638</v>
      </c>
      <c r="AI333" s="9" t="s">
        <v>1365</v>
      </c>
      <c r="AJ333" s="10" t="s">
        <v>83</v>
      </c>
      <c r="AK333" s="10" t="s">
        <v>84</v>
      </c>
      <c r="AL333" s="10" t="s">
        <v>85</v>
      </c>
      <c r="AM333" s="9" t="s">
        <v>86</v>
      </c>
      <c r="AN333" s="9" t="s">
        <v>87</v>
      </c>
      <c r="AO333" s="9" t="s">
        <v>1366</v>
      </c>
      <c r="AP333" s="9" t="s">
        <v>1367</v>
      </c>
      <c r="AQ333" s="9" t="s">
        <v>90</v>
      </c>
      <c r="AR333" s="9" t="s">
        <v>1368</v>
      </c>
      <c r="AS333" s="12" t="s">
        <v>92</v>
      </c>
      <c r="AT333" s="9">
        <v>7.54</v>
      </c>
      <c r="AU333" s="12" t="s">
        <v>93</v>
      </c>
      <c r="AV333" s="12" t="s">
        <v>94</v>
      </c>
      <c r="AW333" s="9" t="s">
        <v>95</v>
      </c>
      <c r="AX333" s="10" t="s">
        <v>96</v>
      </c>
      <c r="AY333" s="9" t="s">
        <v>97</v>
      </c>
      <c r="AZ333" s="10" t="s">
        <v>98</v>
      </c>
      <c r="BA333" s="9" t="s">
        <v>1733</v>
      </c>
      <c r="BB333" s="10" t="s">
        <v>100</v>
      </c>
      <c r="BC333" s="9" t="s">
        <v>1734</v>
      </c>
      <c r="BD333" s="9" t="s">
        <v>102</v>
      </c>
      <c r="BE333" s="9" t="s">
        <v>103</v>
      </c>
      <c r="BF333" s="10" t="s">
        <v>67</v>
      </c>
      <c r="BG333" s="10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</row>
    <row r="334" spans="1:133" ht="13.5" customHeight="1" x14ac:dyDescent="0.35">
      <c r="A334" s="9"/>
      <c r="B334" s="10" t="s">
        <v>59</v>
      </c>
      <c r="C334" s="10" t="s">
        <v>60</v>
      </c>
      <c r="D334" s="10" t="s">
        <v>61</v>
      </c>
      <c r="E334" s="10" t="s">
        <v>62</v>
      </c>
      <c r="F334" s="11" t="s">
        <v>1735</v>
      </c>
      <c r="G334" s="10" t="s">
        <v>64</v>
      </c>
      <c r="H334" s="10" t="s">
        <v>65</v>
      </c>
      <c r="I334" s="10" t="s">
        <v>1736</v>
      </c>
      <c r="J334" s="10" t="s">
        <v>67</v>
      </c>
      <c r="K334" s="10">
        <v>1</v>
      </c>
      <c r="L334" s="12" t="s">
        <v>68</v>
      </c>
      <c r="M334" s="10" t="s">
        <v>69</v>
      </c>
      <c r="N334" s="10" t="s">
        <v>70</v>
      </c>
      <c r="O334" s="13" t="s">
        <v>1638</v>
      </c>
      <c r="P334" s="14" t="s">
        <v>1666</v>
      </c>
      <c r="Q334" s="10" t="s">
        <v>73</v>
      </c>
      <c r="R334" s="10" t="s">
        <v>74</v>
      </c>
      <c r="S334" s="10" t="s">
        <v>75</v>
      </c>
      <c r="T334" s="10" t="s">
        <v>76</v>
      </c>
      <c r="U334" s="9" t="s">
        <v>77</v>
      </c>
      <c r="V334" s="9" t="s">
        <v>1312</v>
      </c>
      <c r="W334" s="9">
        <v>163</v>
      </c>
      <c r="X334" s="9"/>
      <c r="Y334" s="9">
        <v>1.6147199999999999</v>
      </c>
      <c r="Z334" s="9">
        <v>-78.073650000000001</v>
      </c>
      <c r="AA334" s="10" t="s">
        <v>79</v>
      </c>
      <c r="AB334" s="10" t="s">
        <v>80</v>
      </c>
      <c r="AC334" s="9"/>
      <c r="AD334" s="9"/>
      <c r="AE334" s="10" t="s">
        <v>80</v>
      </c>
      <c r="AF334" s="10" t="s">
        <v>81</v>
      </c>
      <c r="AG334" s="10" t="s">
        <v>67</v>
      </c>
      <c r="AH334" s="13" t="s">
        <v>1638</v>
      </c>
      <c r="AI334" s="9" t="s">
        <v>173</v>
      </c>
      <c r="AJ334" s="10" t="s">
        <v>83</v>
      </c>
      <c r="AK334" s="10" t="s">
        <v>84</v>
      </c>
      <c r="AL334" s="10" t="s">
        <v>85</v>
      </c>
      <c r="AM334" s="9" t="s">
        <v>116</v>
      </c>
      <c r="AN334" s="9" t="s">
        <v>174</v>
      </c>
      <c r="AO334" s="9" t="s">
        <v>175</v>
      </c>
      <c r="AP334" s="9" t="s">
        <v>176</v>
      </c>
      <c r="AQ334" s="9" t="s">
        <v>90</v>
      </c>
      <c r="AR334" s="9" t="s">
        <v>177</v>
      </c>
      <c r="AS334" s="12" t="s">
        <v>92</v>
      </c>
      <c r="AT334" s="9">
        <v>11.12</v>
      </c>
      <c r="AU334" s="12" t="s">
        <v>93</v>
      </c>
      <c r="AV334" s="12" t="s">
        <v>94</v>
      </c>
      <c r="AW334" s="9" t="s">
        <v>95</v>
      </c>
      <c r="AX334" s="10" t="s">
        <v>96</v>
      </c>
      <c r="AY334" s="9" t="s">
        <v>131</v>
      </c>
      <c r="AZ334" s="10" t="s">
        <v>98</v>
      </c>
      <c r="BA334" s="9" t="s">
        <v>1737</v>
      </c>
      <c r="BB334" s="10" t="s">
        <v>100</v>
      </c>
      <c r="BC334" s="9" t="s">
        <v>1738</v>
      </c>
      <c r="BD334" s="9" t="s">
        <v>102</v>
      </c>
      <c r="BE334" s="9" t="s">
        <v>103</v>
      </c>
      <c r="BF334" s="10" t="s">
        <v>67</v>
      </c>
      <c r="BG334" s="10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</row>
    <row r="335" spans="1:133" ht="13.5" customHeight="1" x14ac:dyDescent="0.35">
      <c r="A335" s="9"/>
      <c r="B335" s="10" t="s">
        <v>59</v>
      </c>
      <c r="C335" s="10" t="s">
        <v>60</v>
      </c>
      <c r="D335" s="10" t="s">
        <v>61</v>
      </c>
      <c r="E335" s="10" t="s">
        <v>62</v>
      </c>
      <c r="F335" s="11" t="s">
        <v>1739</v>
      </c>
      <c r="G335" s="10" t="s">
        <v>64</v>
      </c>
      <c r="H335" s="10" t="s">
        <v>65</v>
      </c>
      <c r="I335" s="10" t="s">
        <v>1740</v>
      </c>
      <c r="J335" s="10" t="s">
        <v>67</v>
      </c>
      <c r="K335" s="10">
        <v>1</v>
      </c>
      <c r="L335" s="12" t="s">
        <v>68</v>
      </c>
      <c r="M335" s="10" t="s">
        <v>69</v>
      </c>
      <c r="N335" s="10" t="s">
        <v>70</v>
      </c>
      <c r="O335" s="13" t="s">
        <v>1638</v>
      </c>
      <c r="P335" s="14" t="s">
        <v>1666</v>
      </c>
      <c r="Q335" s="10" t="s">
        <v>73</v>
      </c>
      <c r="R335" s="10" t="s">
        <v>74</v>
      </c>
      <c r="S335" s="10" t="s">
        <v>75</v>
      </c>
      <c r="T335" s="10" t="s">
        <v>76</v>
      </c>
      <c r="U335" s="9" t="s">
        <v>77</v>
      </c>
      <c r="V335" s="9" t="s">
        <v>1312</v>
      </c>
      <c r="W335" s="9">
        <v>163</v>
      </c>
      <c r="X335" s="9"/>
      <c r="Y335" s="9">
        <v>1.6147199999999999</v>
      </c>
      <c r="Z335" s="9">
        <v>-78.073650000000001</v>
      </c>
      <c r="AA335" s="10" t="s">
        <v>79</v>
      </c>
      <c r="AB335" s="10" t="s">
        <v>80</v>
      </c>
      <c r="AC335" s="9"/>
      <c r="AD335" s="9"/>
      <c r="AE335" s="10" t="s">
        <v>80</v>
      </c>
      <c r="AF335" s="10" t="s">
        <v>81</v>
      </c>
      <c r="AG335" s="10" t="s">
        <v>67</v>
      </c>
      <c r="AH335" s="13" t="s">
        <v>1638</v>
      </c>
      <c r="AI335" s="9" t="s">
        <v>1294</v>
      </c>
      <c r="AJ335" s="10" t="s">
        <v>83</v>
      </c>
      <c r="AK335" s="10" t="s">
        <v>84</v>
      </c>
      <c r="AL335" s="10" t="s">
        <v>85</v>
      </c>
      <c r="AM335" s="9" t="s">
        <v>1216</v>
      </c>
      <c r="AN335" s="9" t="s">
        <v>1295</v>
      </c>
      <c r="AO335" s="9" t="s">
        <v>1296</v>
      </c>
      <c r="AP335" s="9" t="s">
        <v>1297</v>
      </c>
      <c r="AQ335" s="9" t="s">
        <v>90</v>
      </c>
      <c r="AR335" s="9" t="s">
        <v>166</v>
      </c>
      <c r="AS335" s="12"/>
      <c r="AT335" s="9"/>
      <c r="AU335" s="12"/>
      <c r="AV335" s="12" t="s">
        <v>94</v>
      </c>
      <c r="AW335" s="9" t="s">
        <v>95</v>
      </c>
      <c r="AX335" s="10" t="s">
        <v>96</v>
      </c>
      <c r="AY335" s="9" t="s">
        <v>218</v>
      </c>
      <c r="AZ335" s="10" t="s">
        <v>98</v>
      </c>
      <c r="BA335" s="9" t="s">
        <v>1741</v>
      </c>
      <c r="BB335" s="10" t="s">
        <v>100</v>
      </c>
      <c r="BC335" s="9" t="s">
        <v>1742</v>
      </c>
      <c r="BD335" s="9" t="s">
        <v>102</v>
      </c>
      <c r="BE335" s="9" t="s">
        <v>103</v>
      </c>
      <c r="BF335" s="10" t="s">
        <v>67</v>
      </c>
      <c r="BG335" s="10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</row>
    <row r="336" spans="1:133" ht="13.5" customHeight="1" x14ac:dyDescent="0.35">
      <c r="A336" s="9"/>
      <c r="B336" s="10" t="s">
        <v>59</v>
      </c>
      <c r="C336" s="10" t="s">
        <v>60</v>
      </c>
      <c r="D336" s="10" t="s">
        <v>61</v>
      </c>
      <c r="E336" s="10" t="s">
        <v>62</v>
      </c>
      <c r="F336" s="11" t="s">
        <v>1743</v>
      </c>
      <c r="G336" s="10" t="s">
        <v>64</v>
      </c>
      <c r="H336" s="10" t="s">
        <v>65</v>
      </c>
      <c r="I336" s="10" t="s">
        <v>1744</v>
      </c>
      <c r="J336" s="10" t="s">
        <v>67</v>
      </c>
      <c r="K336" s="10">
        <v>1</v>
      </c>
      <c r="L336" s="12" t="s">
        <v>68</v>
      </c>
      <c r="M336" s="10" t="s">
        <v>69</v>
      </c>
      <c r="N336" s="10" t="s">
        <v>70</v>
      </c>
      <c r="O336" s="13" t="s">
        <v>1638</v>
      </c>
      <c r="P336" s="14" t="s">
        <v>1324</v>
      </c>
      <c r="Q336" s="10" t="s">
        <v>73</v>
      </c>
      <c r="R336" s="10" t="s">
        <v>74</v>
      </c>
      <c r="S336" s="10" t="s">
        <v>75</v>
      </c>
      <c r="T336" s="10" t="s">
        <v>76</v>
      </c>
      <c r="U336" s="9" t="s">
        <v>77</v>
      </c>
      <c r="V336" s="9" t="s">
        <v>1312</v>
      </c>
      <c r="W336" s="9">
        <v>241</v>
      </c>
      <c r="X336" s="9"/>
      <c r="Y336" s="9">
        <v>1.61049</v>
      </c>
      <c r="Z336" s="9">
        <v>-78.076580000000007</v>
      </c>
      <c r="AA336" s="10" t="s">
        <v>79</v>
      </c>
      <c r="AB336" s="10" t="s">
        <v>80</v>
      </c>
      <c r="AC336" s="9"/>
      <c r="AD336" s="9"/>
      <c r="AE336" s="10" t="s">
        <v>80</v>
      </c>
      <c r="AF336" s="10" t="s">
        <v>81</v>
      </c>
      <c r="AG336" s="10" t="s">
        <v>67</v>
      </c>
      <c r="AH336" s="13" t="s">
        <v>1638</v>
      </c>
      <c r="AI336" s="9" t="s">
        <v>1578</v>
      </c>
      <c r="AJ336" s="10" t="s">
        <v>83</v>
      </c>
      <c r="AK336" s="10" t="s">
        <v>84</v>
      </c>
      <c r="AL336" s="10" t="s">
        <v>85</v>
      </c>
      <c r="AM336" s="9" t="s">
        <v>116</v>
      </c>
      <c r="AN336" s="9" t="s">
        <v>138</v>
      </c>
      <c r="AO336" s="9" t="s">
        <v>1579</v>
      </c>
      <c r="AP336" s="9" t="s">
        <v>1580</v>
      </c>
      <c r="AQ336" s="9" t="s">
        <v>90</v>
      </c>
      <c r="AR336" s="9" t="s">
        <v>1581</v>
      </c>
      <c r="AS336" s="12" t="s">
        <v>92</v>
      </c>
      <c r="AT336" s="9">
        <v>14.11</v>
      </c>
      <c r="AU336" s="12" t="s">
        <v>93</v>
      </c>
      <c r="AV336" s="12" t="s">
        <v>94</v>
      </c>
      <c r="AW336" s="9" t="s">
        <v>286</v>
      </c>
      <c r="AX336" s="10" t="s">
        <v>96</v>
      </c>
      <c r="AY336" s="16" t="s">
        <v>1745</v>
      </c>
      <c r="AZ336" s="10" t="s">
        <v>98</v>
      </c>
      <c r="BA336" s="9" t="s">
        <v>1746</v>
      </c>
      <c r="BB336" s="10" t="s">
        <v>100</v>
      </c>
      <c r="BC336" s="9" t="s">
        <v>1747</v>
      </c>
      <c r="BD336" s="9" t="s">
        <v>102</v>
      </c>
      <c r="BE336" s="9" t="s">
        <v>103</v>
      </c>
      <c r="BF336" s="10" t="s">
        <v>67</v>
      </c>
      <c r="BG336" s="10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</row>
    <row r="337" spans="1:133" ht="13.5" customHeight="1" x14ac:dyDescent="0.35">
      <c r="A337" s="9"/>
      <c r="B337" s="10" t="s">
        <v>59</v>
      </c>
      <c r="C337" s="10" t="s">
        <v>60</v>
      </c>
      <c r="D337" s="10" t="s">
        <v>61</v>
      </c>
      <c r="E337" s="10" t="s">
        <v>62</v>
      </c>
      <c r="F337" s="11" t="s">
        <v>1748</v>
      </c>
      <c r="G337" s="10" t="s">
        <v>64</v>
      </c>
      <c r="H337" s="10" t="s">
        <v>65</v>
      </c>
      <c r="I337" s="10" t="s">
        <v>1749</v>
      </c>
      <c r="J337" s="10" t="s">
        <v>67</v>
      </c>
      <c r="K337" s="10">
        <v>1</v>
      </c>
      <c r="L337" s="12" t="s">
        <v>68</v>
      </c>
      <c r="M337" s="10" t="s">
        <v>69</v>
      </c>
      <c r="N337" s="10" t="s">
        <v>70</v>
      </c>
      <c r="O337" s="13" t="s">
        <v>1638</v>
      </c>
      <c r="P337" s="14" t="s">
        <v>1666</v>
      </c>
      <c r="Q337" s="10" t="s">
        <v>73</v>
      </c>
      <c r="R337" s="10" t="s">
        <v>74</v>
      </c>
      <c r="S337" s="10" t="s">
        <v>75</v>
      </c>
      <c r="T337" s="10" t="s">
        <v>76</v>
      </c>
      <c r="U337" s="9" t="s">
        <v>77</v>
      </c>
      <c r="V337" s="9" t="s">
        <v>1312</v>
      </c>
      <c r="W337" s="9">
        <v>162</v>
      </c>
      <c r="X337" s="9"/>
      <c r="Y337" s="9">
        <v>1.6144700000000001</v>
      </c>
      <c r="Z337" s="9">
        <v>-78.073589999999996</v>
      </c>
      <c r="AA337" s="10" t="s">
        <v>79</v>
      </c>
      <c r="AB337" s="10" t="s">
        <v>80</v>
      </c>
      <c r="AC337" s="9"/>
      <c r="AD337" s="9"/>
      <c r="AE337" s="10" t="s">
        <v>80</v>
      </c>
      <c r="AF337" s="10" t="s">
        <v>81</v>
      </c>
      <c r="AG337" s="10" t="s">
        <v>67</v>
      </c>
      <c r="AH337" s="13" t="s">
        <v>1638</v>
      </c>
      <c r="AI337" s="9" t="s">
        <v>1162</v>
      </c>
      <c r="AJ337" s="10" t="s">
        <v>83</v>
      </c>
      <c r="AK337" s="10" t="s">
        <v>84</v>
      </c>
      <c r="AL337" s="10" t="s">
        <v>85</v>
      </c>
      <c r="AM337" s="9" t="s">
        <v>400</v>
      </c>
      <c r="AN337" s="9" t="s">
        <v>1163</v>
      </c>
      <c r="AO337" s="9" t="s">
        <v>1164</v>
      </c>
      <c r="AP337" s="9" t="s">
        <v>1165</v>
      </c>
      <c r="AQ337" s="9" t="s">
        <v>90</v>
      </c>
      <c r="AR337" s="9" t="s">
        <v>1166</v>
      </c>
      <c r="AS337" s="12" t="s">
        <v>92</v>
      </c>
      <c r="AT337" s="9">
        <v>197.75</v>
      </c>
      <c r="AU337" s="12" t="s">
        <v>93</v>
      </c>
      <c r="AV337" s="12" t="s">
        <v>94</v>
      </c>
      <c r="AW337" s="9" t="s">
        <v>308</v>
      </c>
      <c r="AX337" s="10" t="s">
        <v>96</v>
      </c>
      <c r="AY337" s="16" t="s">
        <v>1750</v>
      </c>
      <c r="AZ337" s="10" t="s">
        <v>98</v>
      </c>
      <c r="BA337" s="9" t="s">
        <v>1751</v>
      </c>
      <c r="BB337" s="10" t="s">
        <v>100</v>
      </c>
      <c r="BC337" s="9" t="s">
        <v>1752</v>
      </c>
      <c r="BD337" s="9" t="s">
        <v>102</v>
      </c>
      <c r="BE337" s="9" t="s">
        <v>103</v>
      </c>
      <c r="BF337" s="10" t="s">
        <v>67</v>
      </c>
      <c r="BG337" s="10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</row>
    <row r="338" spans="1:133" ht="13.5" customHeight="1" x14ac:dyDescent="0.35">
      <c r="A338" s="9"/>
      <c r="B338" s="10" t="s">
        <v>59</v>
      </c>
      <c r="C338" s="10" t="s">
        <v>60</v>
      </c>
      <c r="D338" s="10" t="s">
        <v>61</v>
      </c>
      <c r="E338" s="10" t="s">
        <v>62</v>
      </c>
      <c r="F338" s="11" t="s">
        <v>1753</v>
      </c>
      <c r="G338" s="10" t="s">
        <v>64</v>
      </c>
      <c r="H338" s="10" t="s">
        <v>65</v>
      </c>
      <c r="I338" s="10" t="s">
        <v>1754</v>
      </c>
      <c r="J338" s="10" t="s">
        <v>67</v>
      </c>
      <c r="K338" s="10">
        <v>1</v>
      </c>
      <c r="L338" s="12" t="s">
        <v>68</v>
      </c>
      <c r="M338" s="10" t="s">
        <v>69</v>
      </c>
      <c r="N338" s="10" t="s">
        <v>70</v>
      </c>
      <c r="O338" s="13" t="s">
        <v>1638</v>
      </c>
      <c r="P338" s="14" t="s">
        <v>1666</v>
      </c>
      <c r="Q338" s="10" t="s">
        <v>73</v>
      </c>
      <c r="R338" s="10" t="s">
        <v>74</v>
      </c>
      <c r="S338" s="10" t="s">
        <v>75</v>
      </c>
      <c r="T338" s="10" t="s">
        <v>76</v>
      </c>
      <c r="U338" s="9" t="s">
        <v>77</v>
      </c>
      <c r="V338" s="9" t="s">
        <v>1312</v>
      </c>
      <c r="W338" s="9">
        <v>162</v>
      </c>
      <c r="X338" s="9"/>
      <c r="Y338" s="9">
        <v>1.6144700000000001</v>
      </c>
      <c r="Z338" s="9">
        <v>-78.073589999999996</v>
      </c>
      <c r="AA338" s="10" t="s">
        <v>79</v>
      </c>
      <c r="AB338" s="10" t="s">
        <v>80</v>
      </c>
      <c r="AC338" s="9"/>
      <c r="AD338" s="9"/>
      <c r="AE338" s="10" t="s">
        <v>80</v>
      </c>
      <c r="AF338" s="10" t="s">
        <v>81</v>
      </c>
      <c r="AG338" s="10" t="s">
        <v>67</v>
      </c>
      <c r="AH338" s="13" t="s">
        <v>1638</v>
      </c>
      <c r="AI338" s="9" t="s">
        <v>1162</v>
      </c>
      <c r="AJ338" s="10" t="s">
        <v>83</v>
      </c>
      <c r="AK338" s="10" t="s">
        <v>84</v>
      </c>
      <c r="AL338" s="10" t="s">
        <v>85</v>
      </c>
      <c r="AM338" s="9" t="s">
        <v>400</v>
      </c>
      <c r="AN338" s="9" t="s">
        <v>1163</v>
      </c>
      <c r="AO338" s="9" t="s">
        <v>1164</v>
      </c>
      <c r="AP338" s="9" t="s">
        <v>1165</v>
      </c>
      <c r="AQ338" s="9" t="s">
        <v>90</v>
      </c>
      <c r="AR338" s="9" t="s">
        <v>1166</v>
      </c>
      <c r="AS338" s="12" t="s">
        <v>92</v>
      </c>
      <c r="AT338" s="9">
        <v>249.34</v>
      </c>
      <c r="AU338" s="12" t="s">
        <v>93</v>
      </c>
      <c r="AV338" s="12" t="s">
        <v>94</v>
      </c>
      <c r="AW338" s="9" t="s">
        <v>95</v>
      </c>
      <c r="AX338" s="10" t="s">
        <v>96</v>
      </c>
      <c r="AY338" s="16" t="s">
        <v>1755</v>
      </c>
      <c r="AZ338" s="10" t="s">
        <v>98</v>
      </c>
      <c r="BA338" s="9" t="s">
        <v>1756</v>
      </c>
      <c r="BB338" s="10" t="s">
        <v>100</v>
      </c>
      <c r="BC338" s="9" t="s">
        <v>1757</v>
      </c>
      <c r="BD338" s="9" t="s">
        <v>102</v>
      </c>
      <c r="BE338" s="9" t="s">
        <v>103</v>
      </c>
      <c r="BF338" s="10" t="s">
        <v>67</v>
      </c>
      <c r="BG338" s="10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</row>
    <row r="339" spans="1:133" ht="13.5" customHeight="1" x14ac:dyDescent="0.35">
      <c r="A339" s="9"/>
      <c r="B339" s="10" t="s">
        <v>59</v>
      </c>
      <c r="C339" s="10" t="s">
        <v>60</v>
      </c>
      <c r="D339" s="10" t="s">
        <v>61</v>
      </c>
      <c r="E339" s="10" t="s">
        <v>62</v>
      </c>
      <c r="F339" s="11" t="s">
        <v>1758</v>
      </c>
      <c r="G339" s="10" t="s">
        <v>64</v>
      </c>
      <c r="H339" s="10" t="s">
        <v>65</v>
      </c>
      <c r="I339" s="10" t="s">
        <v>1759</v>
      </c>
      <c r="J339" s="10" t="s">
        <v>67</v>
      </c>
      <c r="K339" s="10">
        <v>1</v>
      </c>
      <c r="L339" s="12" t="s">
        <v>68</v>
      </c>
      <c r="M339" s="10" t="s">
        <v>69</v>
      </c>
      <c r="N339" s="10" t="s">
        <v>70</v>
      </c>
      <c r="O339" s="13" t="s">
        <v>1638</v>
      </c>
      <c r="P339" s="14" t="s">
        <v>1324</v>
      </c>
      <c r="Q339" s="10" t="s">
        <v>73</v>
      </c>
      <c r="R339" s="10" t="s">
        <v>74</v>
      </c>
      <c r="S339" s="10" t="s">
        <v>75</v>
      </c>
      <c r="T339" s="10" t="s">
        <v>76</v>
      </c>
      <c r="U339" s="9" t="s">
        <v>77</v>
      </c>
      <c r="V339" s="9" t="s">
        <v>1312</v>
      </c>
      <c r="W339" s="9">
        <v>237</v>
      </c>
      <c r="X339" s="9"/>
      <c r="Y339" s="9">
        <v>1.6106400000000001</v>
      </c>
      <c r="Z339" s="9">
        <v>-78.0762</v>
      </c>
      <c r="AA339" s="10" t="s">
        <v>79</v>
      </c>
      <c r="AB339" s="10" t="s">
        <v>80</v>
      </c>
      <c r="AC339" s="9"/>
      <c r="AD339" s="9"/>
      <c r="AE339" s="10" t="s">
        <v>80</v>
      </c>
      <c r="AF339" s="10" t="s">
        <v>81</v>
      </c>
      <c r="AG339" s="10" t="s">
        <v>67</v>
      </c>
      <c r="AH339" s="13" t="s">
        <v>1638</v>
      </c>
      <c r="AI339" s="9" t="s">
        <v>1162</v>
      </c>
      <c r="AJ339" s="10" t="s">
        <v>83</v>
      </c>
      <c r="AK339" s="10" t="s">
        <v>84</v>
      </c>
      <c r="AL339" s="10" t="s">
        <v>85</v>
      </c>
      <c r="AM339" s="9" t="s">
        <v>400</v>
      </c>
      <c r="AN339" s="9" t="s">
        <v>1163</v>
      </c>
      <c r="AO339" s="9" t="s">
        <v>1164</v>
      </c>
      <c r="AP339" s="9" t="s">
        <v>1165</v>
      </c>
      <c r="AQ339" s="9" t="s">
        <v>90</v>
      </c>
      <c r="AR339" s="9" t="s">
        <v>1166</v>
      </c>
      <c r="AS339" s="12" t="s">
        <v>92</v>
      </c>
      <c r="AT339" s="9">
        <v>277.75</v>
      </c>
      <c r="AU339" s="12" t="s">
        <v>93</v>
      </c>
      <c r="AV339" s="12" t="s">
        <v>94</v>
      </c>
      <c r="AW339" s="9" t="s">
        <v>286</v>
      </c>
      <c r="AX339" s="10" t="s">
        <v>96</v>
      </c>
      <c r="AY339" s="16" t="s">
        <v>1760</v>
      </c>
      <c r="AZ339" s="10" t="s">
        <v>98</v>
      </c>
      <c r="BA339" s="9" t="s">
        <v>1761</v>
      </c>
      <c r="BB339" s="10" t="s">
        <v>100</v>
      </c>
      <c r="BC339" s="9" t="s">
        <v>1762</v>
      </c>
      <c r="BD339" s="9" t="s">
        <v>102</v>
      </c>
      <c r="BE339" s="9" t="s">
        <v>103</v>
      </c>
      <c r="BF339" s="10" t="s">
        <v>67</v>
      </c>
      <c r="BG339" s="10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</row>
    <row r="340" spans="1:133" ht="13.5" customHeight="1" x14ac:dyDescent="0.35">
      <c r="A340" s="9"/>
      <c r="B340" s="10" t="s">
        <v>59</v>
      </c>
      <c r="C340" s="10" t="s">
        <v>60</v>
      </c>
      <c r="D340" s="10" t="s">
        <v>61</v>
      </c>
      <c r="E340" s="10" t="s">
        <v>62</v>
      </c>
      <c r="F340" s="11" t="s">
        <v>1763</v>
      </c>
      <c r="G340" s="10" t="s">
        <v>64</v>
      </c>
      <c r="H340" s="10" t="s">
        <v>65</v>
      </c>
      <c r="I340" s="10" t="s">
        <v>1764</v>
      </c>
      <c r="J340" s="10" t="s">
        <v>67</v>
      </c>
      <c r="K340" s="10">
        <v>1</v>
      </c>
      <c r="L340" s="12" t="s">
        <v>68</v>
      </c>
      <c r="M340" s="10" t="s">
        <v>69</v>
      </c>
      <c r="N340" s="10" t="s">
        <v>70</v>
      </c>
      <c r="O340" s="13" t="s">
        <v>1638</v>
      </c>
      <c r="P340" s="14" t="s">
        <v>1449</v>
      </c>
      <c r="Q340" s="10" t="s">
        <v>73</v>
      </c>
      <c r="R340" s="10" t="s">
        <v>74</v>
      </c>
      <c r="S340" s="10" t="s">
        <v>75</v>
      </c>
      <c r="T340" s="10" t="s">
        <v>76</v>
      </c>
      <c r="U340" s="9" t="s">
        <v>77</v>
      </c>
      <c r="V340" s="9" t="s">
        <v>1312</v>
      </c>
      <c r="W340" s="9">
        <v>241</v>
      </c>
      <c r="X340" s="9"/>
      <c r="Y340" s="9">
        <v>1.6089899999999999</v>
      </c>
      <c r="Z340" s="9">
        <v>-78.078860000000006</v>
      </c>
      <c r="AA340" s="10" t="s">
        <v>79</v>
      </c>
      <c r="AB340" s="10" t="s">
        <v>80</v>
      </c>
      <c r="AC340" s="9"/>
      <c r="AD340" s="9"/>
      <c r="AE340" s="10" t="s">
        <v>80</v>
      </c>
      <c r="AF340" s="10" t="s">
        <v>81</v>
      </c>
      <c r="AG340" s="10" t="s">
        <v>67</v>
      </c>
      <c r="AH340" s="13" t="s">
        <v>1638</v>
      </c>
      <c r="AI340" s="9" t="s">
        <v>173</v>
      </c>
      <c r="AJ340" s="10" t="s">
        <v>83</v>
      </c>
      <c r="AK340" s="10" t="s">
        <v>84</v>
      </c>
      <c r="AL340" s="10" t="s">
        <v>85</v>
      </c>
      <c r="AM340" s="9" t="s">
        <v>116</v>
      </c>
      <c r="AN340" s="9" t="s">
        <v>174</v>
      </c>
      <c r="AO340" s="9" t="s">
        <v>175</v>
      </c>
      <c r="AP340" s="9" t="s">
        <v>176</v>
      </c>
      <c r="AQ340" s="9" t="s">
        <v>90</v>
      </c>
      <c r="AR340" s="9" t="s">
        <v>177</v>
      </c>
      <c r="AS340" s="12" t="s">
        <v>92</v>
      </c>
      <c r="AT340" s="9">
        <v>10.51</v>
      </c>
      <c r="AU340" s="12" t="s">
        <v>93</v>
      </c>
      <c r="AV340" s="12" t="s">
        <v>94</v>
      </c>
      <c r="AW340" s="9" t="s">
        <v>95</v>
      </c>
      <c r="AX340" s="10" t="s">
        <v>96</v>
      </c>
      <c r="AY340" s="9" t="s">
        <v>97</v>
      </c>
      <c r="AZ340" s="10" t="s">
        <v>98</v>
      </c>
      <c r="BA340" s="9" t="s">
        <v>1765</v>
      </c>
      <c r="BB340" s="10" t="s">
        <v>100</v>
      </c>
      <c r="BC340" s="9" t="s">
        <v>1766</v>
      </c>
      <c r="BD340" s="9" t="s">
        <v>102</v>
      </c>
      <c r="BE340" s="9" t="s">
        <v>103</v>
      </c>
      <c r="BF340" s="10" t="s">
        <v>67</v>
      </c>
      <c r="BG340" s="10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</row>
    <row r="341" spans="1:133" ht="13.5" customHeight="1" x14ac:dyDescent="0.35">
      <c r="A341" s="9"/>
      <c r="B341" s="10" t="s">
        <v>59</v>
      </c>
      <c r="C341" s="10" t="s">
        <v>60</v>
      </c>
      <c r="D341" s="10" t="s">
        <v>61</v>
      </c>
      <c r="E341" s="10" t="s">
        <v>62</v>
      </c>
      <c r="F341" s="11" t="s">
        <v>1767</v>
      </c>
      <c r="G341" s="10" t="s">
        <v>64</v>
      </c>
      <c r="H341" s="10" t="s">
        <v>65</v>
      </c>
      <c r="I341" s="10" t="s">
        <v>1768</v>
      </c>
      <c r="J341" s="10" t="s">
        <v>67</v>
      </c>
      <c r="K341" s="10">
        <v>1</v>
      </c>
      <c r="L341" s="12" t="s">
        <v>68</v>
      </c>
      <c r="M341" s="10" t="s">
        <v>69</v>
      </c>
      <c r="N341" s="10" t="s">
        <v>70</v>
      </c>
      <c r="O341" s="13" t="s">
        <v>1638</v>
      </c>
      <c r="P341" s="14" t="s">
        <v>1449</v>
      </c>
      <c r="Q341" s="10" t="s">
        <v>73</v>
      </c>
      <c r="R341" s="10" t="s">
        <v>74</v>
      </c>
      <c r="S341" s="10" t="s">
        <v>75</v>
      </c>
      <c r="T341" s="10" t="s">
        <v>76</v>
      </c>
      <c r="U341" s="9" t="s">
        <v>77</v>
      </c>
      <c r="V341" s="9" t="s">
        <v>1312</v>
      </c>
      <c r="W341" s="9">
        <v>232</v>
      </c>
      <c r="X341" s="9"/>
      <c r="Y341" s="9">
        <v>1.6089899999999999</v>
      </c>
      <c r="Z341" s="9">
        <v>-78.078770000000006</v>
      </c>
      <c r="AA341" s="10" t="s">
        <v>79</v>
      </c>
      <c r="AB341" s="10" t="s">
        <v>80</v>
      </c>
      <c r="AC341" s="9"/>
      <c r="AD341" s="9"/>
      <c r="AE341" s="10" t="s">
        <v>80</v>
      </c>
      <c r="AF341" s="10" t="s">
        <v>81</v>
      </c>
      <c r="AG341" s="10" t="s">
        <v>67</v>
      </c>
      <c r="AH341" s="13" t="s">
        <v>1638</v>
      </c>
      <c r="AI341" s="9" t="s">
        <v>1003</v>
      </c>
      <c r="AJ341" s="10" t="s">
        <v>83</v>
      </c>
      <c r="AK341" s="10" t="s">
        <v>84</v>
      </c>
      <c r="AL341" s="10" t="s">
        <v>85</v>
      </c>
      <c r="AM341" s="9" t="s">
        <v>116</v>
      </c>
      <c r="AN341" s="9" t="s">
        <v>138</v>
      </c>
      <c r="AO341" s="9" t="s">
        <v>1004</v>
      </c>
      <c r="AP341" s="9" t="s">
        <v>1005</v>
      </c>
      <c r="AQ341" s="9" t="s">
        <v>90</v>
      </c>
      <c r="AR341" s="9" t="s">
        <v>1006</v>
      </c>
      <c r="AS341" s="12" t="s">
        <v>92</v>
      </c>
      <c r="AT341" s="9">
        <v>9.33</v>
      </c>
      <c r="AU341" s="12" t="s">
        <v>93</v>
      </c>
      <c r="AV341" s="12" t="s">
        <v>94</v>
      </c>
      <c r="AW341" s="9" t="s">
        <v>95</v>
      </c>
      <c r="AX341" s="10" t="s">
        <v>96</v>
      </c>
      <c r="AY341" s="16" t="s">
        <v>1769</v>
      </c>
      <c r="AZ341" s="10" t="s">
        <v>98</v>
      </c>
      <c r="BA341" s="9" t="s">
        <v>1770</v>
      </c>
      <c r="BB341" s="10" t="s">
        <v>100</v>
      </c>
      <c r="BC341" s="9" t="s">
        <v>1771</v>
      </c>
      <c r="BD341" s="9" t="s">
        <v>102</v>
      </c>
      <c r="BE341" s="9" t="s">
        <v>103</v>
      </c>
      <c r="BF341" s="10" t="s">
        <v>67</v>
      </c>
      <c r="BG341" s="10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</row>
    <row r="342" spans="1:133" ht="13.5" customHeight="1" x14ac:dyDescent="0.35">
      <c r="A342" s="9"/>
      <c r="B342" s="10" t="s">
        <v>59</v>
      </c>
      <c r="C342" s="10" t="s">
        <v>60</v>
      </c>
      <c r="D342" s="10" t="s">
        <v>61</v>
      </c>
      <c r="E342" s="10" t="s">
        <v>62</v>
      </c>
      <c r="F342" s="11" t="s">
        <v>1772</v>
      </c>
      <c r="G342" s="10" t="s">
        <v>64</v>
      </c>
      <c r="H342" s="10" t="s">
        <v>65</v>
      </c>
      <c r="I342" s="10" t="s">
        <v>1773</v>
      </c>
      <c r="J342" s="10" t="s">
        <v>67</v>
      </c>
      <c r="K342" s="10">
        <v>1</v>
      </c>
      <c r="L342" s="12" t="s">
        <v>68</v>
      </c>
      <c r="M342" s="10" t="s">
        <v>69</v>
      </c>
      <c r="N342" s="10" t="s">
        <v>70</v>
      </c>
      <c r="O342" s="13" t="s">
        <v>1638</v>
      </c>
      <c r="P342" s="14" t="s">
        <v>1311</v>
      </c>
      <c r="Q342" s="10" t="s">
        <v>73</v>
      </c>
      <c r="R342" s="10" t="s">
        <v>74</v>
      </c>
      <c r="S342" s="10" t="s">
        <v>75</v>
      </c>
      <c r="T342" s="10" t="s">
        <v>76</v>
      </c>
      <c r="U342" s="9" t="s">
        <v>77</v>
      </c>
      <c r="V342" s="9" t="s">
        <v>1312</v>
      </c>
      <c r="W342" s="9">
        <v>247</v>
      </c>
      <c r="X342" s="9"/>
      <c r="Y342" s="9">
        <v>1.60928</v>
      </c>
      <c r="Z342" s="9">
        <v>-78.078370000000007</v>
      </c>
      <c r="AA342" s="10" t="s">
        <v>79</v>
      </c>
      <c r="AB342" s="10" t="s">
        <v>80</v>
      </c>
      <c r="AC342" s="9"/>
      <c r="AD342" s="9"/>
      <c r="AE342" s="10" t="s">
        <v>80</v>
      </c>
      <c r="AF342" s="10" t="s">
        <v>81</v>
      </c>
      <c r="AG342" s="10" t="s">
        <v>67</v>
      </c>
      <c r="AH342" s="13" t="s">
        <v>1638</v>
      </c>
      <c r="AI342" s="9" t="s">
        <v>173</v>
      </c>
      <c r="AJ342" s="10" t="s">
        <v>83</v>
      </c>
      <c r="AK342" s="10" t="s">
        <v>84</v>
      </c>
      <c r="AL342" s="10" t="s">
        <v>85</v>
      </c>
      <c r="AM342" s="9" t="s">
        <v>116</v>
      </c>
      <c r="AN342" s="9" t="s">
        <v>174</v>
      </c>
      <c r="AO342" s="9" t="s">
        <v>175</v>
      </c>
      <c r="AP342" s="9" t="s">
        <v>176</v>
      </c>
      <c r="AQ342" s="9" t="s">
        <v>90</v>
      </c>
      <c r="AR342" s="9" t="s">
        <v>177</v>
      </c>
      <c r="AS342" s="12" t="s">
        <v>92</v>
      </c>
      <c r="AT342" s="9">
        <v>11.51</v>
      </c>
      <c r="AU342" s="12" t="s">
        <v>93</v>
      </c>
      <c r="AV342" s="12" t="s">
        <v>94</v>
      </c>
      <c r="AW342" s="9" t="s">
        <v>308</v>
      </c>
      <c r="AX342" s="10" t="s">
        <v>96</v>
      </c>
      <c r="AY342" s="9" t="s">
        <v>97</v>
      </c>
      <c r="AZ342" s="10" t="s">
        <v>98</v>
      </c>
      <c r="BA342" s="9" t="s">
        <v>1774</v>
      </c>
      <c r="BB342" s="10" t="s">
        <v>100</v>
      </c>
      <c r="BC342" s="9" t="s">
        <v>1775</v>
      </c>
      <c r="BD342" s="9" t="s">
        <v>102</v>
      </c>
      <c r="BE342" s="9" t="s">
        <v>103</v>
      </c>
      <c r="BF342" s="10" t="s">
        <v>67</v>
      </c>
      <c r="BG342" s="10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</row>
    <row r="343" spans="1:133" ht="13.5" customHeight="1" x14ac:dyDescent="0.35">
      <c r="A343" s="9"/>
      <c r="B343" s="10" t="s">
        <v>59</v>
      </c>
      <c r="C343" s="10" t="s">
        <v>60</v>
      </c>
      <c r="D343" s="10" t="s">
        <v>61</v>
      </c>
      <c r="E343" s="10" t="s">
        <v>62</v>
      </c>
      <c r="F343" s="11" t="s">
        <v>1776</v>
      </c>
      <c r="G343" s="10" t="s">
        <v>64</v>
      </c>
      <c r="H343" s="10" t="s">
        <v>65</v>
      </c>
      <c r="I343" s="10" t="s">
        <v>1777</v>
      </c>
      <c r="J343" s="10" t="s">
        <v>67</v>
      </c>
      <c r="K343" s="10">
        <v>1</v>
      </c>
      <c r="L343" s="12" t="s">
        <v>68</v>
      </c>
      <c r="M343" s="10" t="s">
        <v>69</v>
      </c>
      <c r="N343" s="10" t="s">
        <v>70</v>
      </c>
      <c r="O343" s="13" t="s">
        <v>1638</v>
      </c>
      <c r="P343" s="14" t="s">
        <v>1666</v>
      </c>
      <c r="Q343" s="10" t="s">
        <v>73</v>
      </c>
      <c r="R343" s="10" t="s">
        <v>74</v>
      </c>
      <c r="S343" s="10" t="s">
        <v>75</v>
      </c>
      <c r="T343" s="10" t="s">
        <v>76</v>
      </c>
      <c r="U343" s="9" t="s">
        <v>77</v>
      </c>
      <c r="V343" s="9" t="s">
        <v>1312</v>
      </c>
      <c r="W343" s="9">
        <v>160</v>
      </c>
      <c r="X343" s="9"/>
      <c r="Y343" s="9">
        <v>1.6146799999999999</v>
      </c>
      <c r="Z343" s="9">
        <v>-78.073719999999994</v>
      </c>
      <c r="AA343" s="10" t="s">
        <v>79</v>
      </c>
      <c r="AB343" s="10" t="s">
        <v>80</v>
      </c>
      <c r="AC343" s="9"/>
      <c r="AD343" s="9"/>
      <c r="AE343" s="10" t="s">
        <v>80</v>
      </c>
      <c r="AF343" s="10" t="s">
        <v>81</v>
      </c>
      <c r="AG343" s="10" t="s">
        <v>67</v>
      </c>
      <c r="AH343" s="13" t="s">
        <v>1638</v>
      </c>
      <c r="AI343" s="9" t="s">
        <v>183</v>
      </c>
      <c r="AJ343" s="10" t="s">
        <v>83</v>
      </c>
      <c r="AK343" s="10" t="s">
        <v>84</v>
      </c>
      <c r="AL343" s="10" t="s">
        <v>85</v>
      </c>
      <c r="AM343" s="9" t="s">
        <v>116</v>
      </c>
      <c r="AN343" s="9" t="s">
        <v>138</v>
      </c>
      <c r="AO343" s="9" t="s">
        <v>184</v>
      </c>
      <c r="AP343" s="9" t="s">
        <v>185</v>
      </c>
      <c r="AQ343" s="9" t="s">
        <v>90</v>
      </c>
      <c r="AR343" s="9" t="s">
        <v>186</v>
      </c>
      <c r="AS343" s="12" t="s">
        <v>92</v>
      </c>
      <c r="AT343" s="9">
        <v>26.56</v>
      </c>
      <c r="AU343" s="12" t="s">
        <v>93</v>
      </c>
      <c r="AV343" s="12" t="s">
        <v>94</v>
      </c>
      <c r="AW343" s="9" t="s">
        <v>286</v>
      </c>
      <c r="AX343" s="10" t="s">
        <v>96</v>
      </c>
      <c r="AY343" s="16" t="s">
        <v>1778</v>
      </c>
      <c r="AZ343" s="10" t="s">
        <v>98</v>
      </c>
      <c r="BA343" s="9" t="s">
        <v>1779</v>
      </c>
      <c r="BB343" s="10" t="s">
        <v>100</v>
      </c>
      <c r="BC343" s="9" t="s">
        <v>1780</v>
      </c>
      <c r="BD343" s="9" t="s">
        <v>102</v>
      </c>
      <c r="BE343" s="9" t="s">
        <v>103</v>
      </c>
      <c r="BF343" s="10" t="s">
        <v>67</v>
      </c>
      <c r="BG343" s="10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</row>
    <row r="344" spans="1:133" ht="14.25" customHeight="1" x14ac:dyDescent="0.35">
      <c r="A344" s="9"/>
      <c r="B344" s="10" t="s">
        <v>59</v>
      </c>
      <c r="C344" s="10" t="s">
        <v>60</v>
      </c>
      <c r="D344" s="10" t="s">
        <v>61</v>
      </c>
      <c r="E344" s="10" t="s">
        <v>62</v>
      </c>
      <c r="F344" s="11" t="s">
        <v>1781</v>
      </c>
      <c r="G344" s="10" t="s">
        <v>64</v>
      </c>
      <c r="H344" s="10" t="s">
        <v>65</v>
      </c>
      <c r="I344" s="10" t="s">
        <v>1782</v>
      </c>
      <c r="J344" s="10" t="s">
        <v>67</v>
      </c>
      <c r="K344" s="10">
        <v>1</v>
      </c>
      <c r="L344" s="12" t="s">
        <v>68</v>
      </c>
      <c r="M344" s="10" t="s">
        <v>69</v>
      </c>
      <c r="N344" s="10" t="s">
        <v>70</v>
      </c>
      <c r="O344" s="13" t="s">
        <v>1638</v>
      </c>
      <c r="P344" s="14" t="s">
        <v>1666</v>
      </c>
      <c r="Q344" s="10" t="s">
        <v>73</v>
      </c>
      <c r="R344" s="10" t="s">
        <v>74</v>
      </c>
      <c r="S344" s="10" t="s">
        <v>75</v>
      </c>
      <c r="T344" s="10" t="s">
        <v>76</v>
      </c>
      <c r="U344" s="9" t="s">
        <v>77</v>
      </c>
      <c r="V344" s="9" t="s">
        <v>1312</v>
      </c>
      <c r="W344" s="9">
        <v>160</v>
      </c>
      <c r="X344" s="9"/>
      <c r="Y344" s="9">
        <v>1.6146799999999999</v>
      </c>
      <c r="Z344" s="9">
        <v>-78.073719999999994</v>
      </c>
      <c r="AA344" s="10" t="s">
        <v>79</v>
      </c>
      <c r="AB344" s="10" t="s">
        <v>80</v>
      </c>
      <c r="AC344" s="9"/>
      <c r="AD344" s="9"/>
      <c r="AE344" s="10" t="s">
        <v>80</v>
      </c>
      <c r="AF344" s="10" t="s">
        <v>81</v>
      </c>
      <c r="AG344" s="10" t="s">
        <v>67</v>
      </c>
      <c r="AH344" s="13" t="s">
        <v>1638</v>
      </c>
      <c r="AI344" s="9" t="s">
        <v>183</v>
      </c>
      <c r="AJ344" s="10" t="s">
        <v>83</v>
      </c>
      <c r="AK344" s="10" t="s">
        <v>84</v>
      </c>
      <c r="AL344" s="10" t="s">
        <v>85</v>
      </c>
      <c r="AM344" s="9" t="s">
        <v>116</v>
      </c>
      <c r="AN344" s="9" t="s">
        <v>138</v>
      </c>
      <c r="AO344" s="9" t="s">
        <v>184</v>
      </c>
      <c r="AP344" s="9" t="s">
        <v>185</v>
      </c>
      <c r="AQ344" s="9" t="s">
        <v>90</v>
      </c>
      <c r="AR344" s="9" t="s">
        <v>186</v>
      </c>
      <c r="AS344" s="12" t="s">
        <v>92</v>
      </c>
      <c r="AT344" s="9">
        <v>23.3</v>
      </c>
      <c r="AU344" s="12" t="s">
        <v>93</v>
      </c>
      <c r="AV344" s="12" t="s">
        <v>94</v>
      </c>
      <c r="AW344" s="9" t="s">
        <v>95</v>
      </c>
      <c r="AX344" s="10" t="s">
        <v>96</v>
      </c>
      <c r="AY344" s="16" t="s">
        <v>1783</v>
      </c>
      <c r="AZ344" s="10" t="s">
        <v>98</v>
      </c>
      <c r="BA344" s="9" t="s">
        <v>1779</v>
      </c>
      <c r="BB344" s="10" t="s">
        <v>100</v>
      </c>
      <c r="BC344" s="9" t="s">
        <v>1784</v>
      </c>
      <c r="BD344" s="9" t="s">
        <v>102</v>
      </c>
      <c r="BE344" s="9" t="s">
        <v>103</v>
      </c>
      <c r="BF344" s="10" t="s">
        <v>67</v>
      </c>
      <c r="BG344" s="10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</row>
    <row r="345" spans="1:133" ht="13.5" customHeight="1" x14ac:dyDescent="0.35">
      <c r="A345" s="9"/>
      <c r="B345" s="10" t="s">
        <v>59</v>
      </c>
      <c r="C345" s="10" t="s">
        <v>60</v>
      </c>
      <c r="D345" s="10" t="s">
        <v>61</v>
      </c>
      <c r="E345" s="10" t="s">
        <v>62</v>
      </c>
      <c r="F345" s="11" t="s">
        <v>1785</v>
      </c>
      <c r="G345" s="10" t="s">
        <v>64</v>
      </c>
      <c r="H345" s="10" t="s">
        <v>65</v>
      </c>
      <c r="I345" s="10" t="s">
        <v>1786</v>
      </c>
      <c r="J345" s="10" t="s">
        <v>67</v>
      </c>
      <c r="K345" s="10">
        <v>1</v>
      </c>
      <c r="L345" s="12" t="s">
        <v>68</v>
      </c>
      <c r="M345" s="10" t="s">
        <v>69</v>
      </c>
      <c r="N345" s="10" t="s">
        <v>70</v>
      </c>
      <c r="O345" s="13" t="s">
        <v>1638</v>
      </c>
      <c r="P345" s="14" t="s">
        <v>1787</v>
      </c>
      <c r="Q345" s="10" t="s">
        <v>73</v>
      </c>
      <c r="R345" s="10" t="s">
        <v>74</v>
      </c>
      <c r="S345" s="10" t="s">
        <v>75</v>
      </c>
      <c r="T345" s="10" t="s">
        <v>76</v>
      </c>
      <c r="U345" s="9" t="s">
        <v>77</v>
      </c>
      <c r="V345" s="9" t="s">
        <v>1312</v>
      </c>
      <c r="W345" s="9">
        <v>152</v>
      </c>
      <c r="X345" s="9"/>
      <c r="Y345" s="9">
        <v>1.61894</v>
      </c>
      <c r="Z345" s="9">
        <v>-78.071770000000001</v>
      </c>
      <c r="AA345" s="10" t="s">
        <v>79</v>
      </c>
      <c r="AB345" s="10" t="s">
        <v>80</v>
      </c>
      <c r="AC345" s="9"/>
      <c r="AD345" s="9"/>
      <c r="AE345" s="10" t="s">
        <v>80</v>
      </c>
      <c r="AF345" s="10" t="s">
        <v>81</v>
      </c>
      <c r="AG345" s="10" t="s">
        <v>67</v>
      </c>
      <c r="AH345" s="13" t="s">
        <v>1638</v>
      </c>
      <c r="AI345" s="9" t="s">
        <v>155</v>
      </c>
      <c r="AJ345" s="10" t="s">
        <v>83</v>
      </c>
      <c r="AK345" s="10" t="s">
        <v>84</v>
      </c>
      <c r="AL345" s="10" t="s">
        <v>85</v>
      </c>
      <c r="AM345" s="9" t="s">
        <v>116</v>
      </c>
      <c r="AN345" s="9" t="s">
        <v>126</v>
      </c>
      <c r="AO345" s="9" t="s">
        <v>156</v>
      </c>
      <c r="AP345" s="9" t="s">
        <v>157</v>
      </c>
      <c r="AQ345" s="9" t="s">
        <v>90</v>
      </c>
      <c r="AR345" s="9" t="s">
        <v>158</v>
      </c>
      <c r="AS345" s="12" t="s">
        <v>92</v>
      </c>
      <c r="AT345" s="9">
        <v>14.33</v>
      </c>
      <c r="AU345" s="12" t="s">
        <v>93</v>
      </c>
      <c r="AV345" s="12" t="s">
        <v>94</v>
      </c>
      <c r="AW345" s="9" t="s">
        <v>308</v>
      </c>
      <c r="AX345" s="10" t="s">
        <v>96</v>
      </c>
      <c r="AY345" s="16" t="s">
        <v>1788</v>
      </c>
      <c r="AZ345" s="10" t="s">
        <v>98</v>
      </c>
      <c r="BA345" s="9" t="s">
        <v>1789</v>
      </c>
      <c r="BB345" s="10" t="s">
        <v>100</v>
      </c>
      <c r="BC345" s="9" t="s">
        <v>1790</v>
      </c>
      <c r="BD345" s="9" t="s">
        <v>102</v>
      </c>
      <c r="BE345" s="9" t="s">
        <v>103</v>
      </c>
      <c r="BF345" s="10" t="s">
        <v>67</v>
      </c>
      <c r="BG345" s="10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</row>
    <row r="346" spans="1:133" ht="13.5" customHeight="1" x14ac:dyDescent="0.35">
      <c r="A346" s="9"/>
      <c r="B346" s="10" t="s">
        <v>59</v>
      </c>
      <c r="C346" s="10" t="s">
        <v>60</v>
      </c>
      <c r="D346" s="10" t="s">
        <v>61</v>
      </c>
      <c r="E346" s="10" t="s">
        <v>62</v>
      </c>
      <c r="F346" s="11" t="s">
        <v>1791</v>
      </c>
      <c r="G346" s="10" t="s">
        <v>64</v>
      </c>
      <c r="H346" s="10" t="s">
        <v>65</v>
      </c>
      <c r="I346" s="10" t="s">
        <v>1792</v>
      </c>
      <c r="J346" s="10" t="s">
        <v>67</v>
      </c>
      <c r="K346" s="10">
        <v>1</v>
      </c>
      <c r="L346" s="12" t="s">
        <v>68</v>
      </c>
      <c r="M346" s="10" t="s">
        <v>69</v>
      </c>
      <c r="N346" s="10" t="s">
        <v>70</v>
      </c>
      <c r="O346" s="13" t="s">
        <v>1638</v>
      </c>
      <c r="P346" s="14" t="s">
        <v>1793</v>
      </c>
      <c r="Q346" s="10" t="s">
        <v>73</v>
      </c>
      <c r="R346" s="10" t="s">
        <v>74</v>
      </c>
      <c r="S346" s="10" t="s">
        <v>75</v>
      </c>
      <c r="T346" s="10" t="s">
        <v>76</v>
      </c>
      <c r="U346" s="9" t="s">
        <v>77</v>
      </c>
      <c r="V346" s="9" t="s">
        <v>1312</v>
      </c>
      <c r="W346" s="9">
        <v>150</v>
      </c>
      <c r="X346" s="9"/>
      <c r="Y346" s="9">
        <v>1.6189800000000001</v>
      </c>
      <c r="Z346" s="9">
        <v>-78.071719999999999</v>
      </c>
      <c r="AA346" s="10" t="s">
        <v>79</v>
      </c>
      <c r="AB346" s="10" t="s">
        <v>80</v>
      </c>
      <c r="AC346" s="9"/>
      <c r="AD346" s="9"/>
      <c r="AE346" s="10" t="s">
        <v>80</v>
      </c>
      <c r="AF346" s="10" t="s">
        <v>81</v>
      </c>
      <c r="AG346" s="10" t="s">
        <v>67</v>
      </c>
      <c r="AH346" s="13" t="s">
        <v>1638</v>
      </c>
      <c r="AI346" s="9" t="s">
        <v>464</v>
      </c>
      <c r="AJ346" s="10" t="s">
        <v>83</v>
      </c>
      <c r="AK346" s="10" t="s">
        <v>84</v>
      </c>
      <c r="AL346" s="10" t="s">
        <v>85</v>
      </c>
      <c r="AM346" s="9" t="s">
        <v>116</v>
      </c>
      <c r="AN346" s="9" t="s">
        <v>138</v>
      </c>
      <c r="AO346" s="9" t="s">
        <v>465</v>
      </c>
      <c r="AP346" s="9" t="s">
        <v>466</v>
      </c>
      <c r="AQ346" s="9" t="s">
        <v>90</v>
      </c>
      <c r="AR346" s="9" t="s">
        <v>467</v>
      </c>
      <c r="AS346" s="12" t="s">
        <v>92</v>
      </c>
      <c r="AT346" s="9">
        <v>36.26</v>
      </c>
      <c r="AU346" s="12" t="s">
        <v>93</v>
      </c>
      <c r="AV346" s="12" t="s">
        <v>94</v>
      </c>
      <c r="AW346" s="9" t="s">
        <v>308</v>
      </c>
      <c r="AX346" s="10" t="s">
        <v>96</v>
      </c>
      <c r="AY346" s="9" t="s">
        <v>361</v>
      </c>
      <c r="AZ346" s="10" t="s">
        <v>98</v>
      </c>
      <c r="BA346" s="9" t="s">
        <v>1794</v>
      </c>
      <c r="BB346" s="10" t="s">
        <v>100</v>
      </c>
      <c r="BC346" s="9" t="s">
        <v>1795</v>
      </c>
      <c r="BD346" s="9" t="s">
        <v>102</v>
      </c>
      <c r="BE346" s="9" t="s">
        <v>103</v>
      </c>
      <c r="BF346" s="10" t="s">
        <v>67</v>
      </c>
      <c r="BG346" s="10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</row>
    <row r="347" spans="1:133" ht="13.5" customHeight="1" x14ac:dyDescent="0.35">
      <c r="A347" s="9"/>
      <c r="B347" s="10" t="s">
        <v>59</v>
      </c>
      <c r="C347" s="10" t="s">
        <v>60</v>
      </c>
      <c r="D347" s="10" t="s">
        <v>61</v>
      </c>
      <c r="E347" s="10" t="s">
        <v>62</v>
      </c>
      <c r="F347" s="11" t="s">
        <v>1796</v>
      </c>
      <c r="G347" s="10" t="s">
        <v>64</v>
      </c>
      <c r="H347" s="10" t="s">
        <v>65</v>
      </c>
      <c r="I347" s="10" t="s">
        <v>1797</v>
      </c>
      <c r="J347" s="10" t="s">
        <v>67</v>
      </c>
      <c r="K347" s="10">
        <v>1</v>
      </c>
      <c r="L347" s="12" t="s">
        <v>68</v>
      </c>
      <c r="M347" s="10" t="s">
        <v>69</v>
      </c>
      <c r="N347" s="10" t="s">
        <v>70</v>
      </c>
      <c r="O347" s="13" t="s">
        <v>1638</v>
      </c>
      <c r="P347" s="14" t="s">
        <v>1787</v>
      </c>
      <c r="Q347" s="10" t="s">
        <v>73</v>
      </c>
      <c r="R347" s="10" t="s">
        <v>74</v>
      </c>
      <c r="S347" s="10" t="s">
        <v>75</v>
      </c>
      <c r="T347" s="10" t="s">
        <v>76</v>
      </c>
      <c r="U347" s="9" t="s">
        <v>77</v>
      </c>
      <c r="V347" s="9" t="s">
        <v>1312</v>
      </c>
      <c r="W347" s="9">
        <v>152</v>
      </c>
      <c r="X347" s="9"/>
      <c r="Y347" s="9">
        <v>1.61894</v>
      </c>
      <c r="Z347" s="9">
        <v>-78.071770000000001</v>
      </c>
      <c r="AA347" s="10" t="s">
        <v>79</v>
      </c>
      <c r="AB347" s="10" t="s">
        <v>80</v>
      </c>
      <c r="AC347" s="9"/>
      <c r="AD347" s="9"/>
      <c r="AE347" s="10" t="s">
        <v>80</v>
      </c>
      <c r="AF347" s="10" t="s">
        <v>81</v>
      </c>
      <c r="AG347" s="10" t="s">
        <v>67</v>
      </c>
      <c r="AH347" s="13" t="s">
        <v>1638</v>
      </c>
      <c r="AI347" s="9" t="s">
        <v>464</v>
      </c>
      <c r="AJ347" s="10" t="s">
        <v>83</v>
      </c>
      <c r="AK347" s="10" t="s">
        <v>84</v>
      </c>
      <c r="AL347" s="10" t="s">
        <v>85</v>
      </c>
      <c r="AM347" s="9" t="s">
        <v>116</v>
      </c>
      <c r="AN347" s="9" t="s">
        <v>138</v>
      </c>
      <c r="AO347" s="9" t="s">
        <v>465</v>
      </c>
      <c r="AP347" s="9" t="s">
        <v>466</v>
      </c>
      <c r="AQ347" s="9" t="s">
        <v>90</v>
      </c>
      <c r="AR347" s="9" t="s">
        <v>467</v>
      </c>
      <c r="AS347" s="12" t="s">
        <v>92</v>
      </c>
      <c r="AT347" s="9">
        <v>32.78</v>
      </c>
      <c r="AU347" s="12" t="s">
        <v>93</v>
      </c>
      <c r="AV347" s="12" t="s">
        <v>94</v>
      </c>
      <c r="AW347" s="9" t="s">
        <v>95</v>
      </c>
      <c r="AX347" s="10" t="s">
        <v>96</v>
      </c>
      <c r="AY347" s="9" t="s">
        <v>361</v>
      </c>
      <c r="AZ347" s="10" t="s">
        <v>98</v>
      </c>
      <c r="BA347" s="9" t="s">
        <v>1798</v>
      </c>
      <c r="BB347" s="10" t="s">
        <v>100</v>
      </c>
      <c r="BC347" s="9" t="s">
        <v>1795</v>
      </c>
      <c r="BD347" s="9" t="s">
        <v>102</v>
      </c>
      <c r="BE347" s="9" t="s">
        <v>103</v>
      </c>
      <c r="BF347" s="10" t="s">
        <v>67</v>
      </c>
      <c r="BG347" s="10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</row>
    <row r="348" spans="1:133" ht="13.5" customHeight="1" x14ac:dyDescent="0.35">
      <c r="A348" s="9"/>
      <c r="B348" s="10" t="s">
        <v>59</v>
      </c>
      <c r="C348" s="10" t="s">
        <v>60</v>
      </c>
      <c r="D348" s="10" t="s">
        <v>61</v>
      </c>
      <c r="E348" s="10" t="s">
        <v>62</v>
      </c>
      <c r="F348" s="11" t="s">
        <v>1799</v>
      </c>
      <c r="G348" s="10" t="s">
        <v>64</v>
      </c>
      <c r="H348" s="10" t="s">
        <v>65</v>
      </c>
      <c r="I348" s="10" t="s">
        <v>1800</v>
      </c>
      <c r="J348" s="10" t="s">
        <v>67</v>
      </c>
      <c r="K348" s="10">
        <v>1</v>
      </c>
      <c r="L348" s="12" t="s">
        <v>68</v>
      </c>
      <c r="M348" s="10" t="s">
        <v>69</v>
      </c>
      <c r="N348" s="10" t="s">
        <v>70</v>
      </c>
      <c r="O348" s="13" t="s">
        <v>1638</v>
      </c>
      <c r="P348" s="14" t="s">
        <v>1801</v>
      </c>
      <c r="Q348" s="10" t="s">
        <v>73</v>
      </c>
      <c r="R348" s="10" t="s">
        <v>74</v>
      </c>
      <c r="S348" s="10" t="s">
        <v>75</v>
      </c>
      <c r="T348" s="10" t="s">
        <v>76</v>
      </c>
      <c r="U348" s="9" t="s">
        <v>77</v>
      </c>
      <c r="V348" s="9" t="s">
        <v>1312</v>
      </c>
      <c r="W348" s="9">
        <v>168</v>
      </c>
      <c r="X348" s="9"/>
      <c r="Y348" s="9">
        <v>1.6191899999999999</v>
      </c>
      <c r="Z348" s="9">
        <v>-78.072199999999995</v>
      </c>
      <c r="AA348" s="10" t="s">
        <v>79</v>
      </c>
      <c r="AB348" s="10" t="s">
        <v>80</v>
      </c>
      <c r="AC348" s="9"/>
      <c r="AD348" s="9"/>
      <c r="AE348" s="10" t="s">
        <v>80</v>
      </c>
      <c r="AF348" s="10" t="s">
        <v>81</v>
      </c>
      <c r="AG348" s="10" t="s">
        <v>67</v>
      </c>
      <c r="AH348" s="13" t="s">
        <v>1638</v>
      </c>
      <c r="AI348" s="9" t="s">
        <v>137</v>
      </c>
      <c r="AJ348" s="10" t="s">
        <v>83</v>
      </c>
      <c r="AK348" s="10" t="s">
        <v>84</v>
      </c>
      <c r="AL348" s="10" t="s">
        <v>85</v>
      </c>
      <c r="AM348" s="9" t="s">
        <v>116</v>
      </c>
      <c r="AN348" s="9" t="s">
        <v>138</v>
      </c>
      <c r="AO348" s="9" t="s">
        <v>139</v>
      </c>
      <c r="AP348" s="9" t="s">
        <v>140</v>
      </c>
      <c r="AQ348" s="9" t="s">
        <v>90</v>
      </c>
      <c r="AR348" s="9" t="s">
        <v>141</v>
      </c>
      <c r="AS348" s="12" t="s">
        <v>92</v>
      </c>
      <c r="AT348" s="9">
        <v>8.1</v>
      </c>
      <c r="AU348" s="12" t="s">
        <v>93</v>
      </c>
      <c r="AV348" s="12" t="s">
        <v>94</v>
      </c>
      <c r="AW348" s="9" t="s">
        <v>308</v>
      </c>
      <c r="AX348" s="10" t="s">
        <v>96</v>
      </c>
      <c r="AY348" s="9" t="s">
        <v>97</v>
      </c>
      <c r="AZ348" s="10" t="s">
        <v>98</v>
      </c>
      <c r="BA348" s="9" t="s">
        <v>1802</v>
      </c>
      <c r="BB348" s="10" t="s">
        <v>100</v>
      </c>
      <c r="BC348" s="9" t="s">
        <v>1803</v>
      </c>
      <c r="BD348" s="9" t="s">
        <v>102</v>
      </c>
      <c r="BE348" s="9" t="s">
        <v>103</v>
      </c>
      <c r="BF348" s="10" t="s">
        <v>67</v>
      </c>
      <c r="BG348" s="10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</row>
    <row r="349" spans="1:133" ht="13.5" customHeight="1" x14ac:dyDescent="0.35">
      <c r="A349" s="9"/>
      <c r="B349" s="10" t="s">
        <v>59</v>
      </c>
      <c r="C349" s="10" t="s">
        <v>60</v>
      </c>
      <c r="D349" s="10" t="s">
        <v>61</v>
      </c>
      <c r="E349" s="10" t="s">
        <v>62</v>
      </c>
      <c r="F349" s="11" t="s">
        <v>1804</v>
      </c>
      <c r="G349" s="10" t="s">
        <v>64</v>
      </c>
      <c r="H349" s="10" t="s">
        <v>65</v>
      </c>
      <c r="I349" s="10" t="s">
        <v>1805</v>
      </c>
      <c r="J349" s="10" t="s">
        <v>67</v>
      </c>
      <c r="K349" s="10">
        <v>1</v>
      </c>
      <c r="L349" s="12" t="s">
        <v>68</v>
      </c>
      <c r="M349" s="10" t="s">
        <v>69</v>
      </c>
      <c r="N349" s="10" t="s">
        <v>70</v>
      </c>
      <c r="O349" s="13" t="s">
        <v>1638</v>
      </c>
      <c r="P349" s="14" t="s">
        <v>1806</v>
      </c>
      <c r="Q349" s="10" t="s">
        <v>73</v>
      </c>
      <c r="R349" s="10" t="s">
        <v>74</v>
      </c>
      <c r="S349" s="10" t="s">
        <v>75</v>
      </c>
      <c r="T349" s="10" t="s">
        <v>76</v>
      </c>
      <c r="U349" s="9" t="s">
        <v>77</v>
      </c>
      <c r="V349" s="9" t="s">
        <v>1312</v>
      </c>
      <c r="W349" s="9">
        <v>187</v>
      </c>
      <c r="X349" s="9"/>
      <c r="Y349" s="9">
        <v>1.61852</v>
      </c>
      <c r="Z349" s="9">
        <v>-78.072280000000006</v>
      </c>
      <c r="AA349" s="10" t="s">
        <v>79</v>
      </c>
      <c r="AB349" s="10" t="s">
        <v>80</v>
      </c>
      <c r="AC349" s="9"/>
      <c r="AD349" s="9"/>
      <c r="AE349" s="10" t="s">
        <v>80</v>
      </c>
      <c r="AF349" s="10" t="s">
        <v>81</v>
      </c>
      <c r="AG349" s="10" t="s">
        <v>67</v>
      </c>
      <c r="AH349" s="13" t="s">
        <v>1638</v>
      </c>
      <c r="AI349" s="9" t="s">
        <v>873</v>
      </c>
      <c r="AJ349" s="10" t="s">
        <v>83</v>
      </c>
      <c r="AK349" s="10" t="s">
        <v>84</v>
      </c>
      <c r="AL349" s="10" t="s">
        <v>85</v>
      </c>
      <c r="AM349" s="9" t="s">
        <v>116</v>
      </c>
      <c r="AN349" s="9" t="s">
        <v>138</v>
      </c>
      <c r="AO349" s="9" t="s">
        <v>874</v>
      </c>
      <c r="AP349" s="9" t="s">
        <v>875</v>
      </c>
      <c r="AQ349" s="9" t="s">
        <v>90</v>
      </c>
      <c r="AR349" s="9" t="s">
        <v>876</v>
      </c>
      <c r="AS349" s="12" t="s">
        <v>92</v>
      </c>
      <c r="AT349" s="9">
        <v>51.11</v>
      </c>
      <c r="AU349" s="12" t="s">
        <v>93</v>
      </c>
      <c r="AV349" s="12"/>
      <c r="AW349" s="9"/>
      <c r="AX349" s="10" t="s">
        <v>96</v>
      </c>
      <c r="AY349" s="16" t="s">
        <v>1807</v>
      </c>
      <c r="AZ349" s="10" t="s">
        <v>98</v>
      </c>
      <c r="BA349" s="9" t="s">
        <v>1808</v>
      </c>
      <c r="BB349" s="10" t="s">
        <v>100</v>
      </c>
      <c r="BC349" s="9" t="s">
        <v>1809</v>
      </c>
      <c r="BD349" s="9" t="s">
        <v>102</v>
      </c>
      <c r="BE349" s="9" t="s">
        <v>103</v>
      </c>
      <c r="BF349" s="10" t="s">
        <v>67</v>
      </c>
      <c r="BG349" s="10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</row>
    <row r="350" spans="1:133" ht="13.5" customHeight="1" x14ac:dyDescent="0.35">
      <c r="A350" s="9"/>
      <c r="B350" s="10" t="s">
        <v>59</v>
      </c>
      <c r="C350" s="10" t="s">
        <v>60</v>
      </c>
      <c r="D350" s="10" t="s">
        <v>61</v>
      </c>
      <c r="E350" s="10" t="s">
        <v>62</v>
      </c>
      <c r="F350" s="11" t="s">
        <v>1810</v>
      </c>
      <c r="G350" s="10" t="s">
        <v>64</v>
      </c>
      <c r="H350" s="10" t="s">
        <v>65</v>
      </c>
      <c r="I350" s="10" t="s">
        <v>1811</v>
      </c>
      <c r="J350" s="10" t="s">
        <v>67</v>
      </c>
      <c r="K350" s="10">
        <v>1</v>
      </c>
      <c r="L350" s="12" t="s">
        <v>68</v>
      </c>
      <c r="M350" s="10" t="s">
        <v>69</v>
      </c>
      <c r="N350" s="10" t="s">
        <v>70</v>
      </c>
      <c r="O350" s="13" t="s">
        <v>1638</v>
      </c>
      <c r="P350" s="14" t="s">
        <v>1793</v>
      </c>
      <c r="Q350" s="10" t="s">
        <v>73</v>
      </c>
      <c r="R350" s="10" t="s">
        <v>74</v>
      </c>
      <c r="S350" s="10" t="s">
        <v>75</v>
      </c>
      <c r="T350" s="10" t="s">
        <v>76</v>
      </c>
      <c r="U350" s="9" t="s">
        <v>77</v>
      </c>
      <c r="V350" s="9" t="s">
        <v>1312</v>
      </c>
      <c r="W350" s="9">
        <v>150</v>
      </c>
      <c r="X350" s="9"/>
      <c r="Y350" s="9">
        <v>1.6189800000000001</v>
      </c>
      <c r="Z350" s="9">
        <v>-78.071719999999999</v>
      </c>
      <c r="AA350" s="10" t="s">
        <v>79</v>
      </c>
      <c r="AB350" s="10" t="s">
        <v>80</v>
      </c>
      <c r="AC350" s="9"/>
      <c r="AD350" s="9"/>
      <c r="AE350" s="10" t="s">
        <v>80</v>
      </c>
      <c r="AF350" s="10" t="s">
        <v>81</v>
      </c>
      <c r="AG350" s="10" t="s">
        <v>67</v>
      </c>
      <c r="AH350" s="13" t="s">
        <v>1638</v>
      </c>
      <c r="AI350" s="9" t="s">
        <v>155</v>
      </c>
      <c r="AJ350" s="10" t="s">
        <v>83</v>
      </c>
      <c r="AK350" s="10" t="s">
        <v>84</v>
      </c>
      <c r="AL350" s="10" t="s">
        <v>85</v>
      </c>
      <c r="AM350" s="9" t="s">
        <v>116</v>
      </c>
      <c r="AN350" s="9" t="s">
        <v>126</v>
      </c>
      <c r="AO350" s="9" t="s">
        <v>156</v>
      </c>
      <c r="AP350" s="9" t="s">
        <v>157</v>
      </c>
      <c r="AQ350" s="9" t="s">
        <v>90</v>
      </c>
      <c r="AR350" s="9" t="s">
        <v>158</v>
      </c>
      <c r="AS350" s="12" t="s">
        <v>92</v>
      </c>
      <c r="AT350" s="9">
        <v>16.54</v>
      </c>
      <c r="AU350" s="12" t="s">
        <v>93</v>
      </c>
      <c r="AV350" s="12" t="s">
        <v>94</v>
      </c>
      <c r="AW350" s="9" t="s">
        <v>308</v>
      </c>
      <c r="AX350" s="10" t="s">
        <v>96</v>
      </c>
      <c r="AY350" s="16" t="s">
        <v>1812</v>
      </c>
      <c r="AZ350" s="10" t="s">
        <v>98</v>
      </c>
      <c r="BA350" s="9" t="s">
        <v>1813</v>
      </c>
      <c r="BB350" s="10" t="s">
        <v>100</v>
      </c>
      <c r="BC350" s="9" t="s">
        <v>1814</v>
      </c>
      <c r="BD350" s="9" t="s">
        <v>102</v>
      </c>
      <c r="BE350" s="9" t="s">
        <v>103</v>
      </c>
      <c r="BF350" s="10" t="s">
        <v>67</v>
      </c>
      <c r="BG350" s="10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</row>
    <row r="351" spans="1:133" ht="13.5" customHeight="1" x14ac:dyDescent="0.35">
      <c r="A351" s="9"/>
      <c r="B351" s="10" t="s">
        <v>59</v>
      </c>
      <c r="C351" s="10" t="s">
        <v>60</v>
      </c>
      <c r="D351" s="10" t="s">
        <v>61</v>
      </c>
      <c r="E351" s="10" t="s">
        <v>62</v>
      </c>
      <c r="F351" s="11" t="s">
        <v>1815</v>
      </c>
      <c r="G351" s="10" t="s">
        <v>64</v>
      </c>
      <c r="H351" s="10" t="s">
        <v>65</v>
      </c>
      <c r="I351" s="10" t="s">
        <v>1816</v>
      </c>
      <c r="J351" s="10" t="s">
        <v>67</v>
      </c>
      <c r="K351" s="10">
        <v>1</v>
      </c>
      <c r="L351" s="12" t="s">
        <v>68</v>
      </c>
      <c r="M351" s="10" t="s">
        <v>69</v>
      </c>
      <c r="N351" s="10" t="s">
        <v>70</v>
      </c>
      <c r="O351" s="13" t="s">
        <v>1638</v>
      </c>
      <c r="P351" s="14" t="s">
        <v>1311</v>
      </c>
      <c r="Q351" s="10" t="s">
        <v>73</v>
      </c>
      <c r="R351" s="10" t="s">
        <v>74</v>
      </c>
      <c r="S351" s="10" t="s">
        <v>75</v>
      </c>
      <c r="T351" s="10" t="s">
        <v>76</v>
      </c>
      <c r="U351" s="9" t="s">
        <v>77</v>
      </c>
      <c r="V351" s="9" t="s">
        <v>1312</v>
      </c>
      <c r="W351" s="9">
        <v>247</v>
      </c>
      <c r="X351" s="9"/>
      <c r="Y351" s="9">
        <v>1.60928</v>
      </c>
      <c r="Z351" s="9">
        <v>-78.078370000000007</v>
      </c>
      <c r="AA351" s="10" t="s">
        <v>79</v>
      </c>
      <c r="AB351" s="10" t="s">
        <v>80</v>
      </c>
      <c r="AC351" s="9"/>
      <c r="AD351" s="9"/>
      <c r="AE351" s="10" t="s">
        <v>80</v>
      </c>
      <c r="AF351" s="10" t="s">
        <v>81</v>
      </c>
      <c r="AG351" s="10" t="s">
        <v>67</v>
      </c>
      <c r="AH351" s="13" t="s">
        <v>1638</v>
      </c>
      <c r="AI351" s="9" t="s">
        <v>1294</v>
      </c>
      <c r="AJ351" s="10" t="s">
        <v>83</v>
      </c>
      <c r="AK351" s="10" t="s">
        <v>84</v>
      </c>
      <c r="AL351" s="10" t="s">
        <v>85</v>
      </c>
      <c r="AM351" s="9" t="s">
        <v>1216</v>
      </c>
      <c r="AN351" s="9" t="s">
        <v>1295</v>
      </c>
      <c r="AO351" s="9" t="s">
        <v>1296</v>
      </c>
      <c r="AP351" s="9" t="s">
        <v>1297</v>
      </c>
      <c r="AQ351" s="9" t="s">
        <v>90</v>
      </c>
      <c r="AR351" s="9" t="s">
        <v>166</v>
      </c>
      <c r="AS351" s="12" t="s">
        <v>92</v>
      </c>
      <c r="AT351" s="9">
        <v>39.159999999999997</v>
      </c>
      <c r="AU351" s="12" t="s">
        <v>93</v>
      </c>
      <c r="AV351" s="12" t="s">
        <v>94</v>
      </c>
      <c r="AW351" s="9" t="s">
        <v>95</v>
      </c>
      <c r="AX351" s="10" t="s">
        <v>96</v>
      </c>
      <c r="AY351" s="16" t="s">
        <v>1817</v>
      </c>
      <c r="AZ351" s="10" t="s">
        <v>98</v>
      </c>
      <c r="BA351" s="9" t="s">
        <v>1818</v>
      </c>
      <c r="BB351" s="10" t="s">
        <v>100</v>
      </c>
      <c r="BC351" s="9" t="s">
        <v>1819</v>
      </c>
      <c r="BD351" s="9" t="s">
        <v>102</v>
      </c>
      <c r="BE351" s="9" t="s">
        <v>103</v>
      </c>
      <c r="BF351" s="10" t="s">
        <v>67</v>
      </c>
      <c r="BG351" s="10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</row>
    <row r="352" spans="1:133" ht="13.5" customHeight="1" x14ac:dyDescent="0.35">
      <c r="A352" s="9"/>
      <c r="B352" s="10" t="s">
        <v>59</v>
      </c>
      <c r="C352" s="10" t="s">
        <v>60</v>
      </c>
      <c r="D352" s="10" t="s">
        <v>61</v>
      </c>
      <c r="E352" s="10" t="s">
        <v>62</v>
      </c>
      <c r="F352" s="11" t="s">
        <v>1820</v>
      </c>
      <c r="G352" s="10" t="s">
        <v>64</v>
      </c>
      <c r="H352" s="10" t="s">
        <v>65</v>
      </c>
      <c r="I352" s="10" t="s">
        <v>1821</v>
      </c>
      <c r="J352" s="10" t="s">
        <v>67</v>
      </c>
      <c r="K352" s="10">
        <v>1</v>
      </c>
      <c r="L352" s="12" t="s">
        <v>68</v>
      </c>
      <c r="M352" s="10" t="s">
        <v>69</v>
      </c>
      <c r="N352" s="10" t="s">
        <v>70</v>
      </c>
      <c r="O352" s="13" t="s">
        <v>1638</v>
      </c>
      <c r="P352" s="14" t="s">
        <v>1311</v>
      </c>
      <c r="Q352" s="10" t="s">
        <v>73</v>
      </c>
      <c r="R352" s="10" t="s">
        <v>74</v>
      </c>
      <c r="S352" s="10" t="s">
        <v>75</v>
      </c>
      <c r="T352" s="10" t="s">
        <v>76</v>
      </c>
      <c r="U352" s="9" t="s">
        <v>77</v>
      </c>
      <c r="V352" s="9" t="s">
        <v>1312</v>
      </c>
      <c r="W352" s="9">
        <v>247</v>
      </c>
      <c r="X352" s="9"/>
      <c r="Y352" s="9">
        <v>1.60928</v>
      </c>
      <c r="Z352" s="9">
        <v>-78.078370000000007</v>
      </c>
      <c r="AA352" s="10" t="s">
        <v>79</v>
      </c>
      <c r="AB352" s="10" t="s">
        <v>80</v>
      </c>
      <c r="AC352" s="9"/>
      <c r="AD352" s="9"/>
      <c r="AE352" s="10" t="s">
        <v>80</v>
      </c>
      <c r="AF352" s="10" t="s">
        <v>81</v>
      </c>
      <c r="AG352" s="10" t="s">
        <v>67</v>
      </c>
      <c r="AH352" s="13" t="s">
        <v>1638</v>
      </c>
      <c r="AI352" s="9" t="s">
        <v>1014</v>
      </c>
      <c r="AJ352" s="10" t="s">
        <v>83</v>
      </c>
      <c r="AK352" s="10" t="s">
        <v>84</v>
      </c>
      <c r="AL352" s="10" t="s">
        <v>85</v>
      </c>
      <c r="AM352" s="9" t="s">
        <v>116</v>
      </c>
      <c r="AN352" s="9" t="s">
        <v>225</v>
      </c>
      <c r="AO352" s="9" t="s">
        <v>1015</v>
      </c>
      <c r="AP352" s="9" t="s">
        <v>1016</v>
      </c>
      <c r="AQ352" s="9" t="s">
        <v>90</v>
      </c>
      <c r="AR352" s="9" t="s">
        <v>1017</v>
      </c>
      <c r="AS352" s="12" t="s">
        <v>92</v>
      </c>
      <c r="AT352" s="9">
        <v>22.87</v>
      </c>
      <c r="AU352" s="12" t="s">
        <v>93</v>
      </c>
      <c r="AV352" s="12" t="s">
        <v>94</v>
      </c>
      <c r="AW352" s="9" t="s">
        <v>308</v>
      </c>
      <c r="AX352" s="10" t="s">
        <v>96</v>
      </c>
      <c r="AY352" s="9" t="s">
        <v>131</v>
      </c>
      <c r="AZ352" s="10" t="s">
        <v>98</v>
      </c>
      <c r="BA352" s="9" t="s">
        <v>1822</v>
      </c>
      <c r="BB352" s="10" t="s">
        <v>100</v>
      </c>
      <c r="BC352" s="9" t="s">
        <v>1823</v>
      </c>
      <c r="BD352" s="9" t="s">
        <v>102</v>
      </c>
      <c r="BE352" s="9" t="s">
        <v>103</v>
      </c>
      <c r="BF352" s="10" t="s">
        <v>67</v>
      </c>
      <c r="BG352" s="10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</row>
    <row r="353" spans="1:133" ht="13.5" customHeight="1" x14ac:dyDescent="0.35">
      <c r="A353" s="9"/>
      <c r="B353" s="10" t="s">
        <v>59</v>
      </c>
      <c r="C353" s="10" t="s">
        <v>60</v>
      </c>
      <c r="D353" s="10" t="s">
        <v>61</v>
      </c>
      <c r="E353" s="10" t="s">
        <v>62</v>
      </c>
      <c r="F353" s="11" t="s">
        <v>1824</v>
      </c>
      <c r="G353" s="10" t="s">
        <v>64</v>
      </c>
      <c r="H353" s="10" t="s">
        <v>65</v>
      </c>
      <c r="I353" s="10" t="s">
        <v>1825</v>
      </c>
      <c r="J353" s="10" t="s">
        <v>67</v>
      </c>
      <c r="K353" s="10">
        <v>1</v>
      </c>
      <c r="L353" s="12" t="s">
        <v>68</v>
      </c>
      <c r="M353" s="10" t="s">
        <v>69</v>
      </c>
      <c r="N353" s="10" t="s">
        <v>70</v>
      </c>
      <c r="O353" s="13" t="s">
        <v>1638</v>
      </c>
      <c r="P353" s="14" t="s">
        <v>1324</v>
      </c>
      <c r="Q353" s="10" t="s">
        <v>73</v>
      </c>
      <c r="R353" s="10" t="s">
        <v>74</v>
      </c>
      <c r="S353" s="10" t="s">
        <v>75</v>
      </c>
      <c r="T353" s="10" t="s">
        <v>76</v>
      </c>
      <c r="U353" s="9" t="s">
        <v>77</v>
      </c>
      <c r="V353" s="9" t="s">
        <v>1312</v>
      </c>
      <c r="W353" s="9">
        <v>221</v>
      </c>
      <c r="X353" s="9"/>
      <c r="Y353" s="9">
        <v>1.6108199999999999</v>
      </c>
      <c r="Z353" s="9">
        <v>-78.07517</v>
      </c>
      <c r="AA353" s="10" t="s">
        <v>79</v>
      </c>
      <c r="AB353" s="10" t="s">
        <v>80</v>
      </c>
      <c r="AC353" s="9"/>
      <c r="AD353" s="9"/>
      <c r="AE353" s="10" t="s">
        <v>80</v>
      </c>
      <c r="AF353" s="10" t="s">
        <v>81</v>
      </c>
      <c r="AG353" s="10" t="s">
        <v>67</v>
      </c>
      <c r="AH353" s="13" t="s">
        <v>1638</v>
      </c>
      <c r="AI353" s="9" t="s">
        <v>1826</v>
      </c>
      <c r="AJ353" s="10" t="s">
        <v>83</v>
      </c>
      <c r="AK353" s="10" t="s">
        <v>84</v>
      </c>
      <c r="AL353" s="10" t="s">
        <v>85</v>
      </c>
      <c r="AM353" s="9" t="s">
        <v>116</v>
      </c>
      <c r="AN353" s="9" t="s">
        <v>205</v>
      </c>
      <c r="AO353" s="9" t="s">
        <v>1827</v>
      </c>
      <c r="AP353" s="9" t="s">
        <v>1828</v>
      </c>
      <c r="AQ353" s="9" t="s">
        <v>90</v>
      </c>
      <c r="AR353" s="9" t="s">
        <v>1829</v>
      </c>
      <c r="AS353" s="12" t="s">
        <v>92</v>
      </c>
      <c r="AT353" s="9">
        <v>62.8</v>
      </c>
      <c r="AU353" s="12" t="s">
        <v>93</v>
      </c>
      <c r="AV353" s="12" t="s">
        <v>94</v>
      </c>
      <c r="AW353" s="9" t="s">
        <v>95</v>
      </c>
      <c r="AX353" s="10" t="s">
        <v>96</v>
      </c>
      <c r="AY353" s="9" t="s">
        <v>131</v>
      </c>
      <c r="AZ353" s="10" t="s">
        <v>98</v>
      </c>
      <c r="BA353" s="9" t="s">
        <v>1830</v>
      </c>
      <c r="BB353" s="10" t="s">
        <v>100</v>
      </c>
      <c r="BC353" s="9" t="s">
        <v>1831</v>
      </c>
      <c r="BD353" s="9" t="s">
        <v>102</v>
      </c>
      <c r="BE353" s="9" t="s">
        <v>103</v>
      </c>
      <c r="BF353" s="10" t="s">
        <v>67</v>
      </c>
      <c r="BG353" s="10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</row>
    <row r="354" spans="1:133" ht="13.5" customHeight="1" x14ac:dyDescent="0.35">
      <c r="A354" s="9"/>
      <c r="B354" s="10" t="s">
        <v>59</v>
      </c>
      <c r="C354" s="10" t="s">
        <v>60</v>
      </c>
      <c r="D354" s="10" t="s">
        <v>61</v>
      </c>
      <c r="E354" s="10" t="s">
        <v>62</v>
      </c>
      <c r="F354" s="11" t="s">
        <v>1832</v>
      </c>
      <c r="G354" s="10" t="s">
        <v>64</v>
      </c>
      <c r="H354" s="10" t="s">
        <v>65</v>
      </c>
      <c r="I354" s="10" t="s">
        <v>1833</v>
      </c>
      <c r="J354" s="10" t="s">
        <v>67</v>
      </c>
      <c r="K354" s="10">
        <v>1</v>
      </c>
      <c r="L354" s="12" t="s">
        <v>68</v>
      </c>
      <c r="M354" s="10" t="s">
        <v>69</v>
      </c>
      <c r="N354" s="10" t="s">
        <v>70</v>
      </c>
      <c r="O354" s="13" t="s">
        <v>1638</v>
      </c>
      <c r="P354" s="14" t="s">
        <v>1453</v>
      </c>
      <c r="Q354" s="10" t="s">
        <v>73</v>
      </c>
      <c r="R354" s="10" t="s">
        <v>74</v>
      </c>
      <c r="S354" s="10" t="s">
        <v>75</v>
      </c>
      <c r="T354" s="10" t="s">
        <v>76</v>
      </c>
      <c r="U354" s="9" t="s">
        <v>77</v>
      </c>
      <c r="V354" s="9" t="s">
        <v>1312</v>
      </c>
      <c r="W354" s="9">
        <v>244</v>
      </c>
      <c r="X354" s="9"/>
      <c r="Y354" s="9">
        <v>1.6096299999999999</v>
      </c>
      <c r="Z354" s="9">
        <v>-78.078119999999998</v>
      </c>
      <c r="AA354" s="10" t="s">
        <v>79</v>
      </c>
      <c r="AB354" s="10" t="s">
        <v>80</v>
      </c>
      <c r="AC354" s="9"/>
      <c r="AD354" s="9"/>
      <c r="AE354" s="10" t="s">
        <v>80</v>
      </c>
      <c r="AF354" s="10" t="s">
        <v>81</v>
      </c>
      <c r="AG354" s="10" t="s">
        <v>67</v>
      </c>
      <c r="AH354" s="13" t="s">
        <v>1638</v>
      </c>
      <c r="AI354" s="9" t="s">
        <v>511</v>
      </c>
      <c r="AJ354" s="10" t="s">
        <v>83</v>
      </c>
      <c r="AK354" s="10" t="s">
        <v>84</v>
      </c>
      <c r="AL354" s="10" t="s">
        <v>85</v>
      </c>
      <c r="AM354" s="9" t="s">
        <v>116</v>
      </c>
      <c r="AN354" s="9" t="s">
        <v>138</v>
      </c>
      <c r="AO354" s="9" t="s">
        <v>512</v>
      </c>
      <c r="AP354" s="9" t="s">
        <v>513</v>
      </c>
      <c r="AQ354" s="9" t="s">
        <v>90</v>
      </c>
      <c r="AR354" s="9" t="s">
        <v>514</v>
      </c>
      <c r="AS354" s="12" t="s">
        <v>92</v>
      </c>
      <c r="AT354" s="9">
        <v>23.05</v>
      </c>
      <c r="AU354" s="12" t="s">
        <v>93</v>
      </c>
      <c r="AV354" s="12" t="s">
        <v>94</v>
      </c>
      <c r="AW354" s="9" t="s">
        <v>286</v>
      </c>
      <c r="AX354" s="10" t="s">
        <v>96</v>
      </c>
      <c r="AY354" s="9" t="s">
        <v>361</v>
      </c>
      <c r="AZ354" s="10" t="s">
        <v>98</v>
      </c>
      <c r="BA354" s="9" t="s">
        <v>1834</v>
      </c>
      <c r="BB354" s="10" t="s">
        <v>100</v>
      </c>
      <c r="BC354" s="9" t="s">
        <v>1835</v>
      </c>
      <c r="BD354" s="9" t="s">
        <v>102</v>
      </c>
      <c r="BE354" s="9" t="s">
        <v>103</v>
      </c>
      <c r="BF354" s="10" t="s">
        <v>67</v>
      </c>
      <c r="BG354" s="10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</row>
    <row r="355" spans="1:133" ht="13.5" customHeight="1" x14ac:dyDescent="0.35">
      <c r="A355" s="9"/>
      <c r="B355" s="10" t="s">
        <v>59</v>
      </c>
      <c r="C355" s="10" t="s">
        <v>60</v>
      </c>
      <c r="D355" s="10" t="s">
        <v>61</v>
      </c>
      <c r="E355" s="10" t="s">
        <v>62</v>
      </c>
      <c r="F355" s="11" t="s">
        <v>1836</v>
      </c>
      <c r="G355" s="10" t="s">
        <v>64</v>
      </c>
      <c r="H355" s="10" t="s">
        <v>65</v>
      </c>
      <c r="I355" s="10" t="s">
        <v>1837</v>
      </c>
      <c r="J355" s="10" t="s">
        <v>67</v>
      </c>
      <c r="K355" s="10">
        <v>1</v>
      </c>
      <c r="L355" s="12" t="s">
        <v>68</v>
      </c>
      <c r="M355" s="10" t="s">
        <v>69</v>
      </c>
      <c r="N355" s="10" t="s">
        <v>70</v>
      </c>
      <c r="O355" s="13" t="s">
        <v>1638</v>
      </c>
      <c r="P355" s="14" t="s">
        <v>1449</v>
      </c>
      <c r="Q355" s="10" t="s">
        <v>73</v>
      </c>
      <c r="R355" s="10" t="s">
        <v>74</v>
      </c>
      <c r="S355" s="10" t="s">
        <v>75</v>
      </c>
      <c r="T355" s="10" t="s">
        <v>76</v>
      </c>
      <c r="U355" s="9" t="s">
        <v>77</v>
      </c>
      <c r="V355" s="9" t="s">
        <v>1312</v>
      </c>
      <c r="W355" s="9">
        <v>232</v>
      </c>
      <c r="X355" s="9"/>
      <c r="Y355" s="9">
        <v>1.6089899999999999</v>
      </c>
      <c r="Z355" s="9">
        <v>-78.078770000000006</v>
      </c>
      <c r="AA355" s="10" t="s">
        <v>79</v>
      </c>
      <c r="AB355" s="10" t="s">
        <v>80</v>
      </c>
      <c r="AC355" s="9"/>
      <c r="AD355" s="9"/>
      <c r="AE355" s="10" t="s">
        <v>80</v>
      </c>
      <c r="AF355" s="10" t="s">
        <v>81</v>
      </c>
      <c r="AG355" s="10" t="s">
        <v>67</v>
      </c>
      <c r="AH355" s="13" t="s">
        <v>1638</v>
      </c>
      <c r="AI355" s="9" t="s">
        <v>511</v>
      </c>
      <c r="AJ355" s="10" t="s">
        <v>83</v>
      </c>
      <c r="AK355" s="10" t="s">
        <v>84</v>
      </c>
      <c r="AL355" s="10" t="s">
        <v>85</v>
      </c>
      <c r="AM355" s="9" t="s">
        <v>116</v>
      </c>
      <c r="AN355" s="9" t="s">
        <v>138</v>
      </c>
      <c r="AO355" s="9" t="s">
        <v>512</v>
      </c>
      <c r="AP355" s="9" t="s">
        <v>513</v>
      </c>
      <c r="AQ355" s="9" t="s">
        <v>90</v>
      </c>
      <c r="AR355" s="9" t="s">
        <v>514</v>
      </c>
      <c r="AS355" s="12" t="s">
        <v>92</v>
      </c>
      <c r="AT355" s="9">
        <v>26.8</v>
      </c>
      <c r="AU355" s="12" t="s">
        <v>93</v>
      </c>
      <c r="AV355" s="12" t="s">
        <v>94</v>
      </c>
      <c r="AW355" s="9" t="s">
        <v>95</v>
      </c>
      <c r="AX355" s="10" t="s">
        <v>96</v>
      </c>
      <c r="AY355" s="9" t="s">
        <v>97</v>
      </c>
      <c r="AZ355" s="10" t="s">
        <v>98</v>
      </c>
      <c r="BA355" s="9" t="s">
        <v>1838</v>
      </c>
      <c r="BB355" s="10" t="s">
        <v>100</v>
      </c>
      <c r="BC355" s="9" t="s">
        <v>1839</v>
      </c>
      <c r="BD355" s="9" t="s">
        <v>102</v>
      </c>
      <c r="BE355" s="9" t="s">
        <v>103</v>
      </c>
      <c r="BF355" s="10" t="s">
        <v>67</v>
      </c>
      <c r="BG355" s="10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</row>
    <row r="356" spans="1:133" ht="13.5" customHeight="1" x14ac:dyDescent="0.35">
      <c r="A356" s="9"/>
      <c r="B356" s="10" t="s">
        <v>59</v>
      </c>
      <c r="C356" s="10" t="s">
        <v>60</v>
      </c>
      <c r="D356" s="10" t="s">
        <v>61</v>
      </c>
      <c r="E356" s="10" t="s">
        <v>62</v>
      </c>
      <c r="F356" s="11" t="s">
        <v>1840</v>
      </c>
      <c r="G356" s="10" t="s">
        <v>64</v>
      </c>
      <c r="H356" s="10" t="s">
        <v>65</v>
      </c>
      <c r="I356" s="10" t="s">
        <v>1841</v>
      </c>
      <c r="J356" s="10" t="s">
        <v>67</v>
      </c>
      <c r="K356" s="10">
        <v>1</v>
      </c>
      <c r="L356" s="12" t="s">
        <v>68</v>
      </c>
      <c r="M356" s="10" t="s">
        <v>69</v>
      </c>
      <c r="N356" s="10" t="s">
        <v>70</v>
      </c>
      <c r="O356" s="13" t="s">
        <v>1638</v>
      </c>
      <c r="P356" s="14" t="s">
        <v>1324</v>
      </c>
      <c r="Q356" s="10" t="s">
        <v>73</v>
      </c>
      <c r="R356" s="10" t="s">
        <v>74</v>
      </c>
      <c r="S356" s="10" t="s">
        <v>75</v>
      </c>
      <c r="T356" s="10" t="s">
        <v>76</v>
      </c>
      <c r="U356" s="9" t="s">
        <v>77</v>
      </c>
      <c r="V356" s="9" t="s">
        <v>1312</v>
      </c>
      <c r="W356" s="9">
        <v>233</v>
      </c>
      <c r="X356" s="9"/>
      <c r="Y356" s="9">
        <v>1.6106400000000001</v>
      </c>
      <c r="Z356" s="9">
        <v>-78.076099999999997</v>
      </c>
      <c r="AA356" s="10" t="s">
        <v>79</v>
      </c>
      <c r="AB356" s="10" t="s">
        <v>80</v>
      </c>
      <c r="AC356" s="9"/>
      <c r="AD356" s="9"/>
      <c r="AE356" s="10" t="s">
        <v>80</v>
      </c>
      <c r="AF356" s="10" t="s">
        <v>81</v>
      </c>
      <c r="AG356" s="10" t="s">
        <v>67</v>
      </c>
      <c r="AH356" s="13" t="s">
        <v>1638</v>
      </c>
      <c r="AI356" s="9" t="s">
        <v>1842</v>
      </c>
      <c r="AJ356" s="10" t="s">
        <v>83</v>
      </c>
      <c r="AK356" s="10" t="s">
        <v>84</v>
      </c>
      <c r="AL356" s="10" t="s">
        <v>85</v>
      </c>
      <c r="AM356" s="9" t="s">
        <v>1843</v>
      </c>
      <c r="AN356" s="9" t="s">
        <v>1844</v>
      </c>
      <c r="AO356" s="9" t="s">
        <v>1845</v>
      </c>
      <c r="AP356" s="9" t="s">
        <v>1846</v>
      </c>
      <c r="AQ356" s="9" t="s">
        <v>90</v>
      </c>
      <c r="AR356" s="9" t="s">
        <v>129</v>
      </c>
      <c r="AS356" s="12" t="s">
        <v>92</v>
      </c>
      <c r="AT356" s="9">
        <v>111.85</v>
      </c>
      <c r="AU356" s="12" t="s">
        <v>93</v>
      </c>
      <c r="AV356" s="12" t="s">
        <v>94</v>
      </c>
      <c r="AW356" s="9" t="s">
        <v>308</v>
      </c>
      <c r="AX356" s="10" t="s">
        <v>96</v>
      </c>
      <c r="AY356" s="16" t="s">
        <v>1847</v>
      </c>
      <c r="AZ356" s="10" t="s">
        <v>98</v>
      </c>
      <c r="BA356" s="9" t="s">
        <v>1848</v>
      </c>
      <c r="BB356" s="10" t="s">
        <v>100</v>
      </c>
      <c r="BC356" s="9" t="s">
        <v>1849</v>
      </c>
      <c r="BD356" s="9" t="s">
        <v>102</v>
      </c>
      <c r="BE356" s="9" t="s">
        <v>103</v>
      </c>
      <c r="BF356" s="10" t="s">
        <v>67</v>
      </c>
      <c r="BG356" s="10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</row>
    <row r="357" spans="1:133" ht="14.25" customHeight="1" x14ac:dyDescent="0.35">
      <c r="A357" s="9"/>
      <c r="B357" s="10" t="s">
        <v>59</v>
      </c>
      <c r="C357" s="10" t="s">
        <v>60</v>
      </c>
      <c r="D357" s="10" t="s">
        <v>61</v>
      </c>
      <c r="E357" s="10" t="s">
        <v>62</v>
      </c>
      <c r="F357" s="11" t="s">
        <v>1850</v>
      </c>
      <c r="G357" s="10" t="s">
        <v>64</v>
      </c>
      <c r="H357" s="10" t="s">
        <v>65</v>
      </c>
      <c r="I357" s="10" t="s">
        <v>1851</v>
      </c>
      <c r="J357" s="10" t="s">
        <v>67</v>
      </c>
      <c r="K357" s="10">
        <v>1</v>
      </c>
      <c r="L357" s="12" t="s">
        <v>68</v>
      </c>
      <c r="M357" s="10" t="s">
        <v>69</v>
      </c>
      <c r="N357" s="10" t="s">
        <v>70</v>
      </c>
      <c r="O357" s="13" t="s">
        <v>1638</v>
      </c>
      <c r="P357" s="14" t="s">
        <v>1324</v>
      </c>
      <c r="Q357" s="10" t="s">
        <v>73</v>
      </c>
      <c r="R357" s="10" t="s">
        <v>74</v>
      </c>
      <c r="S357" s="10" t="s">
        <v>75</v>
      </c>
      <c r="T357" s="10" t="s">
        <v>76</v>
      </c>
      <c r="U357" s="9" t="s">
        <v>77</v>
      </c>
      <c r="V357" s="9" t="s">
        <v>1312</v>
      </c>
      <c r="W357" s="9">
        <v>221</v>
      </c>
      <c r="X357" s="9"/>
      <c r="Y357" s="9">
        <v>1.6108199999999999</v>
      </c>
      <c r="Z357" s="9">
        <v>-78.07517</v>
      </c>
      <c r="AA357" s="10" t="s">
        <v>79</v>
      </c>
      <c r="AB357" s="10" t="s">
        <v>80</v>
      </c>
      <c r="AC357" s="9"/>
      <c r="AD357" s="9"/>
      <c r="AE357" s="10" t="s">
        <v>80</v>
      </c>
      <c r="AF357" s="10" t="s">
        <v>81</v>
      </c>
      <c r="AG357" s="10" t="s">
        <v>67</v>
      </c>
      <c r="AH357" s="13" t="s">
        <v>1638</v>
      </c>
      <c r="AI357" s="9" t="s">
        <v>873</v>
      </c>
      <c r="AJ357" s="10" t="s">
        <v>83</v>
      </c>
      <c r="AK357" s="10" t="s">
        <v>84</v>
      </c>
      <c r="AL357" s="10" t="s">
        <v>85</v>
      </c>
      <c r="AM357" s="9" t="s">
        <v>116</v>
      </c>
      <c r="AN357" s="9" t="s">
        <v>138</v>
      </c>
      <c r="AO357" s="9" t="s">
        <v>874</v>
      </c>
      <c r="AP357" s="9" t="s">
        <v>875</v>
      </c>
      <c r="AQ357" s="9" t="s">
        <v>90</v>
      </c>
      <c r="AR357" s="9" t="s">
        <v>876</v>
      </c>
      <c r="AS357" s="12" t="s">
        <v>92</v>
      </c>
      <c r="AT357" s="9">
        <v>49.53</v>
      </c>
      <c r="AU357" s="12" t="s">
        <v>93</v>
      </c>
      <c r="AV357" s="12" t="s">
        <v>94</v>
      </c>
      <c r="AW357" s="9" t="s">
        <v>95</v>
      </c>
      <c r="AX357" s="10" t="s">
        <v>96</v>
      </c>
      <c r="AY357" s="16" t="s">
        <v>1852</v>
      </c>
      <c r="AZ357" s="10"/>
      <c r="BA357" s="9" t="s">
        <v>1853</v>
      </c>
      <c r="BB357" s="10"/>
      <c r="BC357" s="9" t="s">
        <v>1854</v>
      </c>
      <c r="BD357" s="9" t="s">
        <v>102</v>
      </c>
      <c r="BE357" s="9" t="s">
        <v>103</v>
      </c>
      <c r="BF357" s="10" t="s">
        <v>67</v>
      </c>
      <c r="BG357" s="10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</row>
    <row r="358" spans="1:133" ht="13.5" customHeight="1" x14ac:dyDescent="0.35">
      <c r="A358" s="9"/>
      <c r="B358" s="10" t="s">
        <v>59</v>
      </c>
      <c r="C358" s="10" t="s">
        <v>60</v>
      </c>
      <c r="D358" s="10" t="s">
        <v>61</v>
      </c>
      <c r="E358" s="10" t="s">
        <v>62</v>
      </c>
      <c r="F358" s="11" t="s">
        <v>1855</v>
      </c>
      <c r="G358" s="10" t="s">
        <v>64</v>
      </c>
      <c r="H358" s="10" t="s">
        <v>65</v>
      </c>
      <c r="I358" s="10" t="s">
        <v>1856</v>
      </c>
      <c r="J358" s="10" t="s">
        <v>67</v>
      </c>
      <c r="K358" s="10">
        <v>1</v>
      </c>
      <c r="L358" s="12" t="s">
        <v>68</v>
      </c>
      <c r="M358" s="10" t="s">
        <v>69</v>
      </c>
      <c r="N358" s="10" t="s">
        <v>70</v>
      </c>
      <c r="O358" s="13" t="s">
        <v>1857</v>
      </c>
      <c r="P358" s="14" t="s">
        <v>1801</v>
      </c>
      <c r="Q358" s="10" t="s">
        <v>73</v>
      </c>
      <c r="R358" s="10" t="s">
        <v>74</v>
      </c>
      <c r="S358" s="10" t="s">
        <v>75</v>
      </c>
      <c r="T358" s="10" t="s">
        <v>76</v>
      </c>
      <c r="U358" s="9" t="s">
        <v>77</v>
      </c>
      <c r="V358" s="9" t="s">
        <v>1312</v>
      </c>
      <c r="W358" s="9">
        <v>168</v>
      </c>
      <c r="X358" s="9"/>
      <c r="Y358" s="9">
        <v>1.6191899999999999</v>
      </c>
      <c r="Z358" s="9">
        <v>-78.072199999999995</v>
      </c>
      <c r="AA358" s="10" t="s">
        <v>79</v>
      </c>
      <c r="AB358" s="10" t="s">
        <v>80</v>
      </c>
      <c r="AC358" s="9"/>
      <c r="AD358" s="9"/>
      <c r="AE358" s="10" t="s">
        <v>80</v>
      </c>
      <c r="AF358" s="10" t="s">
        <v>81</v>
      </c>
      <c r="AG358" s="10" t="s">
        <v>67</v>
      </c>
      <c r="AH358" s="13" t="s">
        <v>1857</v>
      </c>
      <c r="AI358" s="9" t="s">
        <v>1643</v>
      </c>
      <c r="AJ358" s="10" t="s">
        <v>83</v>
      </c>
      <c r="AK358" s="10" t="s">
        <v>84</v>
      </c>
      <c r="AL358" s="10" t="s">
        <v>85</v>
      </c>
      <c r="AM358" s="9" t="s">
        <v>1644</v>
      </c>
      <c r="AN358" s="9" t="s">
        <v>1645</v>
      </c>
      <c r="AO358" s="9" t="s">
        <v>1646</v>
      </c>
      <c r="AP358" s="9" t="s">
        <v>1647</v>
      </c>
      <c r="AQ358" s="9" t="s">
        <v>90</v>
      </c>
      <c r="AR358" s="9" t="s">
        <v>1648</v>
      </c>
      <c r="AS358" s="12" t="s">
        <v>92</v>
      </c>
      <c r="AT358" s="9">
        <v>171.72</v>
      </c>
      <c r="AU358" s="12" t="s">
        <v>93</v>
      </c>
      <c r="AV358" s="12" t="s">
        <v>94</v>
      </c>
      <c r="AW358" s="9" t="s">
        <v>95</v>
      </c>
      <c r="AX358" s="10" t="s">
        <v>96</v>
      </c>
      <c r="AY358" s="9" t="s">
        <v>218</v>
      </c>
      <c r="AZ358" s="10" t="s">
        <v>98</v>
      </c>
      <c r="BA358" s="9" t="s">
        <v>1858</v>
      </c>
      <c r="BB358" s="10" t="s">
        <v>100</v>
      </c>
      <c r="BC358" s="9" t="s">
        <v>1859</v>
      </c>
      <c r="BD358" s="9" t="s">
        <v>102</v>
      </c>
      <c r="BE358" s="9" t="s">
        <v>103</v>
      </c>
      <c r="BF358" s="10" t="s">
        <v>67</v>
      </c>
      <c r="BG358" s="10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</row>
    <row r="359" spans="1:133" ht="13.5" customHeight="1" x14ac:dyDescent="0.35">
      <c r="A359" s="9"/>
      <c r="B359" s="10" t="s">
        <v>59</v>
      </c>
      <c r="C359" s="10" t="s">
        <v>60</v>
      </c>
      <c r="D359" s="10" t="s">
        <v>61</v>
      </c>
      <c r="E359" s="10" t="s">
        <v>62</v>
      </c>
      <c r="F359" s="11" t="s">
        <v>1860</v>
      </c>
      <c r="G359" s="10" t="s">
        <v>64</v>
      </c>
      <c r="H359" s="10" t="s">
        <v>65</v>
      </c>
      <c r="I359" s="10" t="s">
        <v>1861</v>
      </c>
      <c r="J359" s="10" t="s">
        <v>67</v>
      </c>
      <c r="K359" s="10">
        <v>1</v>
      </c>
      <c r="L359" s="12" t="s">
        <v>68</v>
      </c>
      <c r="M359" s="10" t="s">
        <v>69</v>
      </c>
      <c r="N359" s="10" t="s">
        <v>70</v>
      </c>
      <c r="O359" s="13" t="s">
        <v>1857</v>
      </c>
      <c r="P359" s="14" t="s">
        <v>1666</v>
      </c>
      <c r="Q359" s="10" t="s">
        <v>73</v>
      </c>
      <c r="R359" s="10" t="s">
        <v>74</v>
      </c>
      <c r="S359" s="10" t="s">
        <v>75</v>
      </c>
      <c r="T359" s="10" t="s">
        <v>76</v>
      </c>
      <c r="U359" s="9" t="s">
        <v>77</v>
      </c>
      <c r="V359" s="9" t="s">
        <v>1312</v>
      </c>
      <c r="W359" s="9">
        <v>160</v>
      </c>
      <c r="X359" s="9"/>
      <c r="Y359" s="9">
        <v>1.6146799999999999</v>
      </c>
      <c r="Z359" s="9">
        <v>-78.073719999999994</v>
      </c>
      <c r="AA359" s="10" t="s">
        <v>79</v>
      </c>
      <c r="AB359" s="10" t="s">
        <v>80</v>
      </c>
      <c r="AC359" s="9"/>
      <c r="AD359" s="9"/>
      <c r="AE359" s="10" t="s">
        <v>80</v>
      </c>
      <c r="AF359" s="10" t="s">
        <v>81</v>
      </c>
      <c r="AG359" s="10" t="s">
        <v>67</v>
      </c>
      <c r="AH359" s="13" t="s">
        <v>1857</v>
      </c>
      <c r="AI359" s="9" t="s">
        <v>1365</v>
      </c>
      <c r="AJ359" s="10" t="s">
        <v>83</v>
      </c>
      <c r="AK359" s="10" t="s">
        <v>84</v>
      </c>
      <c r="AL359" s="10" t="s">
        <v>85</v>
      </c>
      <c r="AM359" s="9" t="s">
        <v>86</v>
      </c>
      <c r="AN359" s="9" t="s">
        <v>87</v>
      </c>
      <c r="AO359" s="9" t="s">
        <v>1366</v>
      </c>
      <c r="AP359" s="9" t="s">
        <v>1367</v>
      </c>
      <c r="AQ359" s="9" t="s">
        <v>90</v>
      </c>
      <c r="AR359" s="9" t="s">
        <v>1368</v>
      </c>
      <c r="AS359" s="12" t="s">
        <v>92</v>
      </c>
      <c r="AT359" s="9">
        <v>7.4</v>
      </c>
      <c r="AU359" s="12" t="s">
        <v>93</v>
      </c>
      <c r="AV359" s="12" t="s">
        <v>94</v>
      </c>
      <c r="AW359" s="9" t="s">
        <v>95</v>
      </c>
      <c r="AX359" s="10" t="s">
        <v>96</v>
      </c>
      <c r="AY359" s="9" t="s">
        <v>97</v>
      </c>
      <c r="AZ359" s="10" t="s">
        <v>98</v>
      </c>
      <c r="BA359" s="9" t="s">
        <v>1862</v>
      </c>
      <c r="BB359" s="10" t="s">
        <v>100</v>
      </c>
      <c r="BC359" s="9" t="s">
        <v>1863</v>
      </c>
      <c r="BD359" s="9" t="s">
        <v>102</v>
      </c>
      <c r="BE359" s="9" t="s">
        <v>103</v>
      </c>
      <c r="BF359" s="10" t="s">
        <v>67</v>
      </c>
      <c r="BG359" s="10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</row>
    <row r="360" spans="1:133" ht="13.5" customHeight="1" x14ac:dyDescent="0.35">
      <c r="A360" s="9"/>
      <c r="B360" s="10" t="s">
        <v>59</v>
      </c>
      <c r="C360" s="10" t="s">
        <v>60</v>
      </c>
      <c r="D360" s="10" t="s">
        <v>61</v>
      </c>
      <c r="E360" s="10" t="s">
        <v>62</v>
      </c>
      <c r="F360" s="11" t="s">
        <v>1864</v>
      </c>
      <c r="G360" s="10" t="s">
        <v>64</v>
      </c>
      <c r="H360" s="10" t="s">
        <v>658</v>
      </c>
      <c r="I360" s="10" t="s">
        <v>1865</v>
      </c>
      <c r="J360" s="10" t="s">
        <v>67</v>
      </c>
      <c r="K360" s="10">
        <v>1</v>
      </c>
      <c r="L360" s="12" t="s">
        <v>68</v>
      </c>
      <c r="M360" s="10" t="s">
        <v>69</v>
      </c>
      <c r="N360" s="10" t="s">
        <v>70</v>
      </c>
      <c r="O360" s="13" t="s">
        <v>1857</v>
      </c>
      <c r="P360" s="14" t="s">
        <v>1716</v>
      </c>
      <c r="Q360" s="10" t="s">
        <v>73</v>
      </c>
      <c r="R360" s="10" t="s">
        <v>74</v>
      </c>
      <c r="S360" s="10" t="s">
        <v>75</v>
      </c>
      <c r="T360" s="10" t="s">
        <v>76</v>
      </c>
      <c r="U360" s="9" t="s">
        <v>77</v>
      </c>
      <c r="V360" s="9" t="s">
        <v>1312</v>
      </c>
      <c r="W360" s="9">
        <v>150</v>
      </c>
      <c r="X360" s="9"/>
      <c r="Y360" s="9">
        <v>1.6153</v>
      </c>
      <c r="Z360" s="9">
        <v>-78.073400000000007</v>
      </c>
      <c r="AA360" s="10" t="s">
        <v>79</v>
      </c>
      <c r="AB360" s="10" t="s">
        <v>80</v>
      </c>
      <c r="AC360" s="9"/>
      <c r="AD360" s="9"/>
      <c r="AE360" s="10" t="s">
        <v>80</v>
      </c>
      <c r="AF360" s="10" t="s">
        <v>81</v>
      </c>
      <c r="AG360" s="10" t="s">
        <v>67</v>
      </c>
      <c r="AH360" s="13" t="s">
        <v>1857</v>
      </c>
      <c r="AI360" s="9" t="s">
        <v>1866</v>
      </c>
      <c r="AJ360" s="10" t="s">
        <v>83</v>
      </c>
      <c r="AK360" s="10" t="s">
        <v>84</v>
      </c>
      <c r="AL360" s="10" t="s">
        <v>85</v>
      </c>
      <c r="AM360" s="9" t="s">
        <v>116</v>
      </c>
      <c r="AN360" s="9" t="s">
        <v>225</v>
      </c>
      <c r="AO360" s="9" t="s">
        <v>1867</v>
      </c>
      <c r="AP360" s="9" t="s">
        <v>1868</v>
      </c>
      <c r="AQ360" s="9" t="s">
        <v>90</v>
      </c>
      <c r="AR360" s="9" t="s">
        <v>390</v>
      </c>
      <c r="AS360" s="12" t="s">
        <v>92</v>
      </c>
      <c r="AT360" s="9">
        <v>15.39</v>
      </c>
      <c r="AU360" s="12" t="s">
        <v>93</v>
      </c>
      <c r="AV360" s="12" t="s">
        <v>94</v>
      </c>
      <c r="AW360" s="9" t="s">
        <v>95</v>
      </c>
      <c r="AX360" s="10" t="s">
        <v>96</v>
      </c>
      <c r="AY360" s="9" t="s">
        <v>131</v>
      </c>
      <c r="AZ360" s="10" t="s">
        <v>98</v>
      </c>
      <c r="BA360" s="9" t="s">
        <v>1869</v>
      </c>
      <c r="BB360" s="10" t="s">
        <v>100</v>
      </c>
      <c r="BC360" s="9" t="s">
        <v>193</v>
      </c>
      <c r="BD360" s="9" t="s">
        <v>102</v>
      </c>
      <c r="BE360" s="9" t="s">
        <v>103</v>
      </c>
      <c r="BF360" s="10" t="s">
        <v>67</v>
      </c>
      <c r="BG360" s="10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</row>
    <row r="361" spans="1:133" ht="13.5" customHeight="1" x14ac:dyDescent="0.35">
      <c r="A361" s="9"/>
      <c r="B361" s="10" t="s">
        <v>59</v>
      </c>
      <c r="C361" s="10" t="s">
        <v>60</v>
      </c>
      <c r="D361" s="10" t="s">
        <v>61</v>
      </c>
      <c r="E361" s="10" t="s">
        <v>62</v>
      </c>
      <c r="F361" s="11" t="s">
        <v>1870</v>
      </c>
      <c r="G361" s="10" t="s">
        <v>64</v>
      </c>
      <c r="H361" s="10" t="s">
        <v>65</v>
      </c>
      <c r="I361" s="10" t="s">
        <v>1871</v>
      </c>
      <c r="J361" s="10" t="s">
        <v>67</v>
      </c>
      <c r="K361" s="10">
        <v>1</v>
      </c>
      <c r="L361" s="12" t="s">
        <v>68</v>
      </c>
      <c r="M361" s="10" t="s">
        <v>69</v>
      </c>
      <c r="N361" s="10" t="s">
        <v>70</v>
      </c>
      <c r="O361" s="13" t="s">
        <v>1857</v>
      </c>
      <c r="P361" s="14" t="s">
        <v>1426</v>
      </c>
      <c r="Q361" s="10" t="s">
        <v>73</v>
      </c>
      <c r="R361" s="10" t="s">
        <v>74</v>
      </c>
      <c r="S361" s="10" t="s">
        <v>75</v>
      </c>
      <c r="T361" s="10" t="s">
        <v>76</v>
      </c>
      <c r="U361" s="9" t="s">
        <v>77</v>
      </c>
      <c r="V361" s="9" t="s">
        <v>1312</v>
      </c>
      <c r="W361" s="9">
        <v>153</v>
      </c>
      <c r="X361" s="9"/>
      <c r="Y361" s="9">
        <v>1.6149100000000001</v>
      </c>
      <c r="Z361" s="9">
        <v>-78.073719999999994</v>
      </c>
      <c r="AA361" s="10" t="s">
        <v>79</v>
      </c>
      <c r="AB361" s="10" t="s">
        <v>80</v>
      </c>
      <c r="AC361" s="9"/>
      <c r="AD361" s="9"/>
      <c r="AE361" s="10" t="s">
        <v>80</v>
      </c>
      <c r="AF361" s="10" t="s">
        <v>81</v>
      </c>
      <c r="AG361" s="10" t="s">
        <v>67</v>
      </c>
      <c r="AH361" s="13" t="s">
        <v>1857</v>
      </c>
      <c r="AI361" s="9" t="s">
        <v>1365</v>
      </c>
      <c r="AJ361" s="10" t="s">
        <v>83</v>
      </c>
      <c r="AK361" s="10" t="s">
        <v>84</v>
      </c>
      <c r="AL361" s="10" t="s">
        <v>85</v>
      </c>
      <c r="AM361" s="9" t="s">
        <v>86</v>
      </c>
      <c r="AN361" s="9" t="s">
        <v>87</v>
      </c>
      <c r="AO361" s="9" t="s">
        <v>1366</v>
      </c>
      <c r="AP361" s="9" t="s">
        <v>1367</v>
      </c>
      <c r="AQ361" s="9" t="s">
        <v>90</v>
      </c>
      <c r="AR361" s="9" t="s">
        <v>1368</v>
      </c>
      <c r="AS361" s="12" t="s">
        <v>92</v>
      </c>
      <c r="AT361" s="9">
        <v>7.56</v>
      </c>
      <c r="AU361" s="12" t="s">
        <v>93</v>
      </c>
      <c r="AV361" s="12" t="s">
        <v>94</v>
      </c>
      <c r="AW361" s="9" t="s">
        <v>95</v>
      </c>
      <c r="AX361" s="10" t="s">
        <v>96</v>
      </c>
      <c r="AY361" s="9" t="s">
        <v>97</v>
      </c>
      <c r="AZ361" s="10" t="s">
        <v>98</v>
      </c>
      <c r="BA361" s="9" t="s">
        <v>1872</v>
      </c>
      <c r="BB361" s="10" t="s">
        <v>100</v>
      </c>
      <c r="BC361" s="9" t="s">
        <v>1873</v>
      </c>
      <c r="BD361" s="9" t="s">
        <v>102</v>
      </c>
      <c r="BE361" s="9" t="s">
        <v>103</v>
      </c>
      <c r="BF361" s="10" t="s">
        <v>67</v>
      </c>
      <c r="BG361" s="10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</row>
    <row r="362" spans="1:133" ht="13.5" customHeight="1" x14ac:dyDescent="0.35">
      <c r="A362" s="9"/>
      <c r="B362" s="10" t="s">
        <v>59</v>
      </c>
      <c r="C362" s="10" t="s">
        <v>60</v>
      </c>
      <c r="D362" s="10" t="s">
        <v>61</v>
      </c>
      <c r="E362" s="10" t="s">
        <v>62</v>
      </c>
      <c r="F362" s="11" t="s">
        <v>1874</v>
      </c>
      <c r="G362" s="10" t="s">
        <v>64</v>
      </c>
      <c r="H362" s="10" t="s">
        <v>65</v>
      </c>
      <c r="I362" s="10" t="s">
        <v>1875</v>
      </c>
      <c r="J362" s="10" t="s">
        <v>67</v>
      </c>
      <c r="K362" s="10">
        <v>1</v>
      </c>
      <c r="L362" s="12" t="s">
        <v>68</v>
      </c>
      <c r="M362" s="10" t="s">
        <v>69</v>
      </c>
      <c r="N362" s="10" t="s">
        <v>70</v>
      </c>
      <c r="O362" s="13" t="s">
        <v>1857</v>
      </c>
      <c r="P362" s="14" t="s">
        <v>1806</v>
      </c>
      <c r="Q362" s="10" t="s">
        <v>73</v>
      </c>
      <c r="R362" s="10" t="s">
        <v>74</v>
      </c>
      <c r="S362" s="10" t="s">
        <v>75</v>
      </c>
      <c r="T362" s="10" t="s">
        <v>76</v>
      </c>
      <c r="U362" s="9" t="s">
        <v>77</v>
      </c>
      <c r="V362" s="9" t="s">
        <v>1312</v>
      </c>
      <c r="W362" s="9">
        <v>187</v>
      </c>
      <c r="X362" s="9"/>
      <c r="Y362" s="9">
        <v>1.61852</v>
      </c>
      <c r="Z362" s="9">
        <v>-78.072280000000006</v>
      </c>
      <c r="AA362" s="10" t="s">
        <v>79</v>
      </c>
      <c r="AB362" s="10" t="s">
        <v>80</v>
      </c>
      <c r="AC362" s="9"/>
      <c r="AD362" s="9"/>
      <c r="AE362" s="10" t="s">
        <v>80</v>
      </c>
      <c r="AF362" s="10" t="s">
        <v>81</v>
      </c>
      <c r="AG362" s="10" t="s">
        <v>67</v>
      </c>
      <c r="AH362" s="13" t="s">
        <v>1857</v>
      </c>
      <c r="AI362" s="9" t="s">
        <v>873</v>
      </c>
      <c r="AJ362" s="10" t="s">
        <v>83</v>
      </c>
      <c r="AK362" s="10" t="s">
        <v>84</v>
      </c>
      <c r="AL362" s="10" t="s">
        <v>85</v>
      </c>
      <c r="AM362" s="9" t="s">
        <v>116</v>
      </c>
      <c r="AN362" s="9" t="s">
        <v>138</v>
      </c>
      <c r="AO362" s="9" t="s">
        <v>874</v>
      </c>
      <c r="AP362" s="9" t="s">
        <v>875</v>
      </c>
      <c r="AQ362" s="9" t="s">
        <v>90</v>
      </c>
      <c r="AR362" s="9" t="s">
        <v>876</v>
      </c>
      <c r="AS362" s="12" t="s">
        <v>92</v>
      </c>
      <c r="AT362" s="9">
        <v>43.15</v>
      </c>
      <c r="AU362" s="12" t="s">
        <v>93</v>
      </c>
      <c r="AV362" s="12"/>
      <c r="AW362" s="9"/>
      <c r="AX362" s="10" t="s">
        <v>96</v>
      </c>
      <c r="AY362" s="16" t="s">
        <v>1876</v>
      </c>
      <c r="AZ362" s="10" t="s">
        <v>98</v>
      </c>
      <c r="BA362" s="9" t="s">
        <v>1877</v>
      </c>
      <c r="BB362" s="10" t="s">
        <v>100</v>
      </c>
      <c r="BC362" s="9" t="s">
        <v>1878</v>
      </c>
      <c r="BD362" s="9" t="s">
        <v>102</v>
      </c>
      <c r="BE362" s="9" t="s">
        <v>103</v>
      </c>
      <c r="BF362" s="10" t="s">
        <v>67</v>
      </c>
      <c r="BG362" s="10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</row>
    <row r="363" spans="1:133" ht="13.5" customHeight="1" x14ac:dyDescent="0.35">
      <c r="A363" s="9"/>
      <c r="B363" s="10" t="s">
        <v>59</v>
      </c>
      <c r="C363" s="10" t="s">
        <v>60</v>
      </c>
      <c r="D363" s="10" t="s">
        <v>61</v>
      </c>
      <c r="E363" s="10" t="s">
        <v>62</v>
      </c>
      <c r="F363" s="11" t="s">
        <v>1879</v>
      </c>
      <c r="G363" s="10" t="s">
        <v>64</v>
      </c>
      <c r="H363" s="10" t="s">
        <v>658</v>
      </c>
      <c r="I363" s="10" t="s">
        <v>1880</v>
      </c>
      <c r="J363" s="10" t="s">
        <v>67</v>
      </c>
      <c r="K363" s="10">
        <v>1</v>
      </c>
      <c r="L363" s="12" t="s">
        <v>68</v>
      </c>
      <c r="M363" s="10" t="s">
        <v>69</v>
      </c>
      <c r="N363" s="10" t="s">
        <v>70</v>
      </c>
      <c r="O363" s="13" t="s">
        <v>1857</v>
      </c>
      <c r="P363" s="14" t="e">
        <v>#N/A</v>
      </c>
      <c r="Q363" s="10" t="s">
        <v>73</v>
      </c>
      <c r="R363" s="10" t="s">
        <v>74</v>
      </c>
      <c r="S363" s="10" t="s">
        <v>75</v>
      </c>
      <c r="T363" s="10" t="s">
        <v>76</v>
      </c>
      <c r="U363" s="9" t="s">
        <v>77</v>
      </c>
      <c r="V363" s="9" t="s">
        <v>1312</v>
      </c>
      <c r="W363" s="9" t="e">
        <v>#N/A</v>
      </c>
      <c r="X363" s="9"/>
      <c r="Y363" s="9" t="e">
        <v>#N/A</v>
      </c>
      <c r="Z363" s="9" t="e">
        <v>#N/A</v>
      </c>
      <c r="AA363" s="10" t="s">
        <v>79</v>
      </c>
      <c r="AB363" s="10" t="s">
        <v>80</v>
      </c>
      <c r="AC363" s="9"/>
      <c r="AD363" s="9"/>
      <c r="AE363" s="10" t="s">
        <v>80</v>
      </c>
      <c r="AF363" s="10" t="s">
        <v>81</v>
      </c>
      <c r="AG363" s="10" t="s">
        <v>67</v>
      </c>
      <c r="AH363" s="13" t="s">
        <v>1857</v>
      </c>
      <c r="AI363" s="9" t="s">
        <v>1881</v>
      </c>
      <c r="AJ363" s="10" t="s">
        <v>83</v>
      </c>
      <c r="AK363" s="10" t="s">
        <v>84</v>
      </c>
      <c r="AL363" s="10" t="s">
        <v>85</v>
      </c>
      <c r="AM363" s="9" t="s">
        <v>116</v>
      </c>
      <c r="AN363" s="9" t="s">
        <v>225</v>
      </c>
      <c r="AO363" s="9" t="s">
        <v>1882</v>
      </c>
      <c r="AP363" s="9" t="s">
        <v>1883</v>
      </c>
      <c r="AQ363" s="9" t="s">
        <v>90</v>
      </c>
      <c r="AR363" s="9" t="s">
        <v>1006</v>
      </c>
      <c r="AS363" s="12" t="s">
        <v>92</v>
      </c>
      <c r="AT363" s="9">
        <v>6.11</v>
      </c>
      <c r="AU363" s="12" t="s">
        <v>93</v>
      </c>
      <c r="AV363" s="12" t="s">
        <v>94</v>
      </c>
      <c r="AW363" s="9" t="s">
        <v>95</v>
      </c>
      <c r="AX363" s="10" t="s">
        <v>96</v>
      </c>
      <c r="AY363" s="9" t="s">
        <v>97</v>
      </c>
      <c r="AZ363" s="10" t="s">
        <v>98</v>
      </c>
      <c r="BA363" s="9" t="s">
        <v>1884</v>
      </c>
      <c r="BB363" s="10" t="s">
        <v>100</v>
      </c>
      <c r="BC363" s="9" t="s">
        <v>1885</v>
      </c>
      <c r="BD363" s="9" t="s">
        <v>102</v>
      </c>
      <c r="BE363" s="9" t="s">
        <v>103</v>
      </c>
      <c r="BF363" s="10" t="s">
        <v>67</v>
      </c>
      <c r="BG363" s="10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</row>
    <row r="364" spans="1:133" ht="13.5" customHeight="1" x14ac:dyDescent="0.35">
      <c r="A364" s="9"/>
      <c r="B364" s="10" t="s">
        <v>59</v>
      </c>
      <c r="C364" s="10" t="s">
        <v>60</v>
      </c>
      <c r="D364" s="10" t="s">
        <v>61</v>
      </c>
      <c r="E364" s="10" t="s">
        <v>62</v>
      </c>
      <c r="F364" s="11" t="s">
        <v>1886</v>
      </c>
      <c r="G364" s="10" t="s">
        <v>64</v>
      </c>
      <c r="H364" s="10" t="s">
        <v>65</v>
      </c>
      <c r="I364" s="10" t="s">
        <v>1887</v>
      </c>
      <c r="J364" s="10" t="s">
        <v>67</v>
      </c>
      <c r="K364" s="10">
        <v>1</v>
      </c>
      <c r="L364" s="12" t="s">
        <v>68</v>
      </c>
      <c r="M364" s="10" t="s">
        <v>69</v>
      </c>
      <c r="N364" s="10" t="s">
        <v>70</v>
      </c>
      <c r="O364" s="13" t="s">
        <v>1857</v>
      </c>
      <c r="P364" s="14" t="s">
        <v>1888</v>
      </c>
      <c r="Q364" s="10" t="s">
        <v>73</v>
      </c>
      <c r="R364" s="10" t="s">
        <v>74</v>
      </c>
      <c r="S364" s="10" t="s">
        <v>75</v>
      </c>
      <c r="T364" s="10" t="s">
        <v>76</v>
      </c>
      <c r="U364" s="9" t="s">
        <v>77</v>
      </c>
      <c r="V364" s="9" t="s">
        <v>1312</v>
      </c>
      <c r="W364" s="9">
        <v>171</v>
      </c>
      <c r="X364" s="9"/>
      <c r="Y364" s="9">
        <v>1.61896</v>
      </c>
      <c r="Z364" s="9">
        <v>-78.072199999999995</v>
      </c>
      <c r="AA364" s="10" t="s">
        <v>79</v>
      </c>
      <c r="AB364" s="10" t="s">
        <v>80</v>
      </c>
      <c r="AC364" s="9"/>
      <c r="AD364" s="9"/>
      <c r="AE364" s="10" t="s">
        <v>80</v>
      </c>
      <c r="AF364" s="10" t="s">
        <v>81</v>
      </c>
      <c r="AG364" s="10" t="s">
        <v>67</v>
      </c>
      <c r="AH364" s="13" t="s">
        <v>1857</v>
      </c>
      <c r="AI364" s="9" t="s">
        <v>1003</v>
      </c>
      <c r="AJ364" s="10" t="s">
        <v>83</v>
      </c>
      <c r="AK364" s="10" t="s">
        <v>84</v>
      </c>
      <c r="AL364" s="10" t="s">
        <v>85</v>
      </c>
      <c r="AM364" s="9" t="s">
        <v>116</v>
      </c>
      <c r="AN364" s="9" t="s">
        <v>138</v>
      </c>
      <c r="AO364" s="9" t="s">
        <v>1004</v>
      </c>
      <c r="AP364" s="9" t="s">
        <v>1005</v>
      </c>
      <c r="AQ364" s="9" t="s">
        <v>90</v>
      </c>
      <c r="AR364" s="9" t="s">
        <v>1006</v>
      </c>
      <c r="AS364" s="12" t="s">
        <v>92</v>
      </c>
      <c r="AT364" s="9">
        <v>9.4</v>
      </c>
      <c r="AU364" s="12" t="s">
        <v>93</v>
      </c>
      <c r="AV364" s="12" t="s">
        <v>94</v>
      </c>
      <c r="AW364" s="9" t="s">
        <v>95</v>
      </c>
      <c r="AX364" s="10" t="s">
        <v>96</v>
      </c>
      <c r="AY364" s="16" t="s">
        <v>1610</v>
      </c>
      <c r="AZ364" s="10" t="s">
        <v>98</v>
      </c>
      <c r="BA364" s="9" t="s">
        <v>1889</v>
      </c>
      <c r="BB364" s="10" t="s">
        <v>100</v>
      </c>
      <c r="BC364" s="9" t="s">
        <v>229</v>
      </c>
      <c r="BD364" s="9" t="s">
        <v>102</v>
      </c>
      <c r="BE364" s="9" t="s">
        <v>103</v>
      </c>
      <c r="BF364" s="10" t="s">
        <v>67</v>
      </c>
      <c r="BG364" s="10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</row>
    <row r="365" spans="1:133" ht="13.5" customHeight="1" x14ac:dyDescent="0.35">
      <c r="A365" s="9"/>
      <c r="B365" s="10" t="s">
        <v>59</v>
      </c>
      <c r="C365" s="10" t="s">
        <v>60</v>
      </c>
      <c r="D365" s="10" t="s">
        <v>61</v>
      </c>
      <c r="E365" s="10" t="s">
        <v>62</v>
      </c>
      <c r="F365" s="11" t="s">
        <v>1890</v>
      </c>
      <c r="G365" s="10" t="s">
        <v>64</v>
      </c>
      <c r="H365" s="10" t="s">
        <v>65</v>
      </c>
      <c r="I365" s="10" t="s">
        <v>1891</v>
      </c>
      <c r="J365" s="10" t="s">
        <v>67</v>
      </c>
      <c r="K365" s="10">
        <v>1</v>
      </c>
      <c r="L365" s="12" t="s">
        <v>68</v>
      </c>
      <c r="M365" s="10" t="s">
        <v>69</v>
      </c>
      <c r="N365" s="10" t="s">
        <v>70</v>
      </c>
      <c r="O365" s="13" t="s">
        <v>1857</v>
      </c>
      <c r="P365" s="14" t="s">
        <v>1892</v>
      </c>
      <c r="Q365" s="10" t="s">
        <v>73</v>
      </c>
      <c r="R365" s="10" t="s">
        <v>74</v>
      </c>
      <c r="S365" s="10" t="s">
        <v>75</v>
      </c>
      <c r="T365" s="10" t="s">
        <v>76</v>
      </c>
      <c r="U365" s="9" t="s">
        <v>77</v>
      </c>
      <c r="V365" s="9" t="s">
        <v>1312</v>
      </c>
      <c r="W365" s="9">
        <v>188</v>
      </c>
      <c r="X365" s="9"/>
      <c r="Y365" s="9">
        <v>1.6182700000000001</v>
      </c>
      <c r="Z365" s="9">
        <v>-78.072540000000004</v>
      </c>
      <c r="AA365" s="10" t="s">
        <v>79</v>
      </c>
      <c r="AB365" s="10" t="s">
        <v>80</v>
      </c>
      <c r="AC365" s="9"/>
      <c r="AD365" s="9"/>
      <c r="AE365" s="10" t="s">
        <v>80</v>
      </c>
      <c r="AF365" s="10" t="s">
        <v>81</v>
      </c>
      <c r="AG365" s="10" t="s">
        <v>67</v>
      </c>
      <c r="AH365" s="13" t="s">
        <v>1857</v>
      </c>
      <c r="AI365" s="9" t="s">
        <v>1683</v>
      </c>
      <c r="AJ365" s="10" t="s">
        <v>83</v>
      </c>
      <c r="AK365" s="10" t="s">
        <v>84</v>
      </c>
      <c r="AL365" s="10" t="s">
        <v>85</v>
      </c>
      <c r="AM365" s="9" t="s">
        <v>1216</v>
      </c>
      <c r="AN365" s="9" t="s">
        <v>1295</v>
      </c>
      <c r="AO365" s="9" t="s">
        <v>1684</v>
      </c>
      <c r="AP365" s="9" t="s">
        <v>1685</v>
      </c>
      <c r="AQ365" s="9" t="s">
        <v>90</v>
      </c>
      <c r="AR365" s="9" t="s">
        <v>1686</v>
      </c>
      <c r="AS365" s="12" t="s">
        <v>92</v>
      </c>
      <c r="AT365" s="9">
        <v>64.510000000000005</v>
      </c>
      <c r="AU365" s="12" t="s">
        <v>93</v>
      </c>
      <c r="AV365" s="12" t="s">
        <v>94</v>
      </c>
      <c r="AW365" s="9" t="s">
        <v>95</v>
      </c>
      <c r="AX365" s="10" t="s">
        <v>96</v>
      </c>
      <c r="AY365" s="16" t="s">
        <v>942</v>
      </c>
      <c r="AZ365" s="10" t="s">
        <v>98</v>
      </c>
      <c r="BA365" s="9" t="s">
        <v>1687</v>
      </c>
      <c r="BB365" s="10"/>
      <c r="BC365" s="9" t="s">
        <v>1893</v>
      </c>
      <c r="BD365" s="9" t="s">
        <v>102</v>
      </c>
      <c r="BE365" s="9" t="s">
        <v>103</v>
      </c>
      <c r="BF365" s="10" t="s">
        <v>67</v>
      </c>
      <c r="BG365" s="10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</row>
    <row r="366" spans="1:133" ht="13.5" customHeight="1" x14ac:dyDescent="0.35">
      <c r="A366" s="9"/>
      <c r="B366" s="10" t="s">
        <v>59</v>
      </c>
      <c r="C366" s="10" t="s">
        <v>60</v>
      </c>
      <c r="D366" s="10" t="s">
        <v>61</v>
      </c>
      <c r="E366" s="10" t="s">
        <v>62</v>
      </c>
      <c r="F366" s="11" t="s">
        <v>1894</v>
      </c>
      <c r="G366" s="10" t="s">
        <v>64</v>
      </c>
      <c r="H366" s="10" t="s">
        <v>65</v>
      </c>
      <c r="I366" s="10" t="s">
        <v>1895</v>
      </c>
      <c r="J366" s="10" t="s">
        <v>67</v>
      </c>
      <c r="K366" s="10">
        <v>1</v>
      </c>
      <c r="L366" s="12" t="s">
        <v>68</v>
      </c>
      <c r="M366" s="10" t="s">
        <v>69</v>
      </c>
      <c r="N366" s="10" t="s">
        <v>70</v>
      </c>
      <c r="O366" s="13" t="s">
        <v>1857</v>
      </c>
      <c r="P366" s="14" t="s">
        <v>1666</v>
      </c>
      <c r="Q366" s="10" t="s">
        <v>73</v>
      </c>
      <c r="R366" s="10" t="s">
        <v>74</v>
      </c>
      <c r="S366" s="10" t="s">
        <v>75</v>
      </c>
      <c r="T366" s="10" t="s">
        <v>76</v>
      </c>
      <c r="U366" s="9" t="s">
        <v>77</v>
      </c>
      <c r="V366" s="9" t="s">
        <v>1312</v>
      </c>
      <c r="W366" s="9">
        <v>162</v>
      </c>
      <c r="X366" s="9"/>
      <c r="Y366" s="9">
        <v>1.6144700000000001</v>
      </c>
      <c r="Z366" s="9">
        <v>-78.073589999999996</v>
      </c>
      <c r="AA366" s="10" t="s">
        <v>79</v>
      </c>
      <c r="AB366" s="10" t="s">
        <v>80</v>
      </c>
      <c r="AC366" s="9"/>
      <c r="AD366" s="9"/>
      <c r="AE366" s="10" t="s">
        <v>80</v>
      </c>
      <c r="AF366" s="10" t="s">
        <v>81</v>
      </c>
      <c r="AG366" s="10" t="s">
        <v>67</v>
      </c>
      <c r="AH366" s="13" t="s">
        <v>1857</v>
      </c>
      <c r="AI366" s="9" t="s">
        <v>720</v>
      </c>
      <c r="AJ366" s="10" t="s">
        <v>83</v>
      </c>
      <c r="AK366" s="10" t="s">
        <v>84</v>
      </c>
      <c r="AL366" s="10" t="s">
        <v>85</v>
      </c>
      <c r="AM366" s="9" t="s">
        <v>116</v>
      </c>
      <c r="AN366" s="9" t="s">
        <v>721</v>
      </c>
      <c r="AO366" s="9" t="s">
        <v>722</v>
      </c>
      <c r="AP366" s="9" t="s">
        <v>723</v>
      </c>
      <c r="AQ366" s="9" t="s">
        <v>90</v>
      </c>
      <c r="AR366" s="9" t="s">
        <v>166</v>
      </c>
      <c r="AS366" s="12" t="s">
        <v>92</v>
      </c>
      <c r="AT366" s="9">
        <v>29.59</v>
      </c>
      <c r="AU366" s="12" t="s">
        <v>93</v>
      </c>
      <c r="AV366" s="12" t="s">
        <v>94</v>
      </c>
      <c r="AW366" s="9" t="s">
        <v>95</v>
      </c>
      <c r="AX366" s="10" t="s">
        <v>96</v>
      </c>
      <c r="AY366" s="9" t="s">
        <v>97</v>
      </c>
      <c r="AZ366" s="10" t="s">
        <v>98</v>
      </c>
      <c r="BA366" s="9" t="s">
        <v>1896</v>
      </c>
      <c r="BB366" s="10" t="s">
        <v>100</v>
      </c>
      <c r="BC366" s="9" t="s">
        <v>1897</v>
      </c>
      <c r="BD366" s="9" t="s">
        <v>102</v>
      </c>
      <c r="BE366" s="9" t="s">
        <v>103</v>
      </c>
      <c r="BF366" s="10" t="s">
        <v>67</v>
      </c>
      <c r="BG366" s="10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</row>
    <row r="367" spans="1:133" ht="13.5" customHeight="1" x14ac:dyDescent="0.35">
      <c r="A367" s="9"/>
      <c r="B367" s="10" t="s">
        <v>59</v>
      </c>
      <c r="C367" s="10" t="s">
        <v>60</v>
      </c>
      <c r="D367" s="10" t="s">
        <v>61</v>
      </c>
      <c r="E367" s="10" t="s">
        <v>62</v>
      </c>
      <c r="F367" s="11" t="s">
        <v>1898</v>
      </c>
      <c r="G367" s="10" t="s">
        <v>64</v>
      </c>
      <c r="H367" s="10" t="s">
        <v>65</v>
      </c>
      <c r="I367" s="10" t="s">
        <v>1899</v>
      </c>
      <c r="J367" s="10" t="s">
        <v>67</v>
      </c>
      <c r="K367" s="10">
        <v>1</v>
      </c>
      <c r="L367" s="12" t="s">
        <v>68</v>
      </c>
      <c r="M367" s="10" t="s">
        <v>69</v>
      </c>
      <c r="N367" s="10" t="s">
        <v>70</v>
      </c>
      <c r="O367" s="13" t="s">
        <v>1857</v>
      </c>
      <c r="P367" s="14" t="s">
        <v>1806</v>
      </c>
      <c r="Q367" s="10" t="s">
        <v>73</v>
      </c>
      <c r="R367" s="10" t="s">
        <v>74</v>
      </c>
      <c r="S367" s="10" t="s">
        <v>75</v>
      </c>
      <c r="T367" s="10" t="s">
        <v>76</v>
      </c>
      <c r="U367" s="9" t="s">
        <v>77</v>
      </c>
      <c r="V367" s="9" t="s">
        <v>1312</v>
      </c>
      <c r="W367" s="9">
        <v>187</v>
      </c>
      <c r="X367" s="9"/>
      <c r="Y367" s="9">
        <v>1.61852</v>
      </c>
      <c r="Z367" s="9">
        <v>-78.072280000000006</v>
      </c>
      <c r="AA367" s="10" t="s">
        <v>79</v>
      </c>
      <c r="AB367" s="10" t="s">
        <v>80</v>
      </c>
      <c r="AC367" s="9"/>
      <c r="AD367" s="9"/>
      <c r="AE367" s="10" t="s">
        <v>80</v>
      </c>
      <c r="AF367" s="10" t="s">
        <v>81</v>
      </c>
      <c r="AG367" s="10" t="s">
        <v>67</v>
      </c>
      <c r="AH367" s="13" t="s">
        <v>1857</v>
      </c>
      <c r="AI367" s="9" t="s">
        <v>163</v>
      </c>
      <c r="AJ367" s="10" t="s">
        <v>83</v>
      </c>
      <c r="AK367" s="10" t="s">
        <v>84</v>
      </c>
      <c r="AL367" s="10" t="s">
        <v>85</v>
      </c>
      <c r="AM367" s="9" t="s">
        <v>116</v>
      </c>
      <c r="AN367" s="9" t="s">
        <v>138</v>
      </c>
      <c r="AO367" s="9" t="s">
        <v>164</v>
      </c>
      <c r="AP367" s="9" t="s">
        <v>165</v>
      </c>
      <c r="AQ367" s="9" t="s">
        <v>90</v>
      </c>
      <c r="AR367" s="9" t="s">
        <v>166</v>
      </c>
      <c r="AS367" s="12" t="s">
        <v>92</v>
      </c>
      <c r="AT367" s="9">
        <v>15.43</v>
      </c>
      <c r="AU367" s="12" t="s">
        <v>93</v>
      </c>
      <c r="AV367" s="12" t="s">
        <v>94</v>
      </c>
      <c r="AW367" s="9" t="s">
        <v>95</v>
      </c>
      <c r="AX367" s="10" t="s">
        <v>96</v>
      </c>
      <c r="AY367" s="16" t="s">
        <v>553</v>
      </c>
      <c r="AZ367" s="10" t="s">
        <v>98</v>
      </c>
      <c r="BA367" s="9" t="s">
        <v>1900</v>
      </c>
      <c r="BB367" s="10" t="s">
        <v>100</v>
      </c>
      <c r="BC367" s="9" t="s">
        <v>1795</v>
      </c>
      <c r="BD367" s="9" t="s">
        <v>102</v>
      </c>
      <c r="BE367" s="9" t="s">
        <v>103</v>
      </c>
      <c r="BF367" s="10" t="s">
        <v>67</v>
      </c>
      <c r="BG367" s="10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</row>
    <row r="368" spans="1:133" ht="13.5" customHeight="1" x14ac:dyDescent="0.35">
      <c r="A368" s="9"/>
      <c r="B368" s="10" t="s">
        <v>59</v>
      </c>
      <c r="C368" s="10" t="s">
        <v>60</v>
      </c>
      <c r="D368" s="10" t="s">
        <v>61</v>
      </c>
      <c r="E368" s="10" t="s">
        <v>62</v>
      </c>
      <c r="F368" s="11" t="s">
        <v>1901</v>
      </c>
      <c r="G368" s="10" t="s">
        <v>64</v>
      </c>
      <c r="H368" s="10" t="s">
        <v>65</v>
      </c>
      <c r="I368" s="10" t="s">
        <v>1902</v>
      </c>
      <c r="J368" s="10" t="s">
        <v>67</v>
      </c>
      <c r="K368" s="10">
        <v>1</v>
      </c>
      <c r="L368" s="12" t="s">
        <v>68</v>
      </c>
      <c r="M368" s="10" t="s">
        <v>69</v>
      </c>
      <c r="N368" s="10" t="s">
        <v>70</v>
      </c>
      <c r="O368" s="13" t="s">
        <v>1857</v>
      </c>
      <c r="P368" s="14" t="s">
        <v>1903</v>
      </c>
      <c r="Q368" s="10" t="s">
        <v>73</v>
      </c>
      <c r="R368" s="10" t="s">
        <v>74</v>
      </c>
      <c r="S368" s="10" t="s">
        <v>75</v>
      </c>
      <c r="T368" s="10" t="s">
        <v>76</v>
      </c>
      <c r="U368" s="9" t="s">
        <v>77</v>
      </c>
      <c r="V368" s="9" t="s">
        <v>1312</v>
      </c>
      <c r="W368" s="9">
        <v>161</v>
      </c>
      <c r="X368" s="9"/>
      <c r="Y368" s="9">
        <v>1.6144499999999999</v>
      </c>
      <c r="Z368" s="9">
        <v>-78.073589999999996</v>
      </c>
      <c r="AA368" s="10" t="s">
        <v>79</v>
      </c>
      <c r="AB368" s="10" t="s">
        <v>80</v>
      </c>
      <c r="AC368" s="9"/>
      <c r="AD368" s="9"/>
      <c r="AE368" s="10" t="s">
        <v>80</v>
      </c>
      <c r="AF368" s="10" t="s">
        <v>81</v>
      </c>
      <c r="AG368" s="10" t="s">
        <v>67</v>
      </c>
      <c r="AH368" s="13" t="s">
        <v>1857</v>
      </c>
      <c r="AI368" s="9" t="s">
        <v>163</v>
      </c>
      <c r="AJ368" s="10" t="s">
        <v>83</v>
      </c>
      <c r="AK368" s="10" t="s">
        <v>84</v>
      </c>
      <c r="AL368" s="10" t="s">
        <v>85</v>
      </c>
      <c r="AM368" s="9" t="s">
        <v>116</v>
      </c>
      <c r="AN368" s="9" t="s">
        <v>138</v>
      </c>
      <c r="AO368" s="9" t="s">
        <v>164</v>
      </c>
      <c r="AP368" s="9" t="s">
        <v>165</v>
      </c>
      <c r="AQ368" s="9" t="s">
        <v>90</v>
      </c>
      <c r="AR368" s="9" t="s">
        <v>166</v>
      </c>
      <c r="AS368" s="12" t="s">
        <v>92</v>
      </c>
      <c r="AT368" s="9">
        <v>16.350000000000001</v>
      </c>
      <c r="AU368" s="12" t="s">
        <v>93</v>
      </c>
      <c r="AV368" s="12" t="s">
        <v>94</v>
      </c>
      <c r="AW368" s="9" t="s">
        <v>95</v>
      </c>
      <c r="AX368" s="10" t="s">
        <v>96</v>
      </c>
      <c r="AY368" s="16" t="s">
        <v>553</v>
      </c>
      <c r="AZ368" s="10" t="s">
        <v>98</v>
      </c>
      <c r="BA368" s="9" t="s">
        <v>1904</v>
      </c>
      <c r="BB368" s="10" t="s">
        <v>100</v>
      </c>
      <c r="BC368" s="9" t="s">
        <v>248</v>
      </c>
      <c r="BD368" s="9" t="s">
        <v>102</v>
      </c>
      <c r="BE368" s="9" t="s">
        <v>103</v>
      </c>
      <c r="BF368" s="10" t="s">
        <v>67</v>
      </c>
      <c r="BG368" s="10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</row>
    <row r="369" spans="1:133" ht="13.5" customHeight="1" x14ac:dyDescent="0.35">
      <c r="A369" s="9"/>
      <c r="B369" s="10" t="s">
        <v>59</v>
      </c>
      <c r="C369" s="10" t="s">
        <v>60</v>
      </c>
      <c r="D369" s="10" t="s">
        <v>61</v>
      </c>
      <c r="E369" s="10" t="s">
        <v>62</v>
      </c>
      <c r="F369" s="11" t="s">
        <v>1905</v>
      </c>
      <c r="G369" s="10" t="s">
        <v>64</v>
      </c>
      <c r="H369" s="10" t="s">
        <v>65</v>
      </c>
      <c r="I369" s="10" t="s">
        <v>1906</v>
      </c>
      <c r="J369" s="10" t="s">
        <v>67</v>
      </c>
      <c r="K369" s="10">
        <v>1</v>
      </c>
      <c r="L369" s="12" t="s">
        <v>68</v>
      </c>
      <c r="M369" s="10" t="s">
        <v>69</v>
      </c>
      <c r="N369" s="10" t="s">
        <v>70</v>
      </c>
      <c r="O369" s="13" t="s">
        <v>1857</v>
      </c>
      <c r="P369" s="14" t="s">
        <v>1666</v>
      </c>
      <c r="Q369" s="10" t="s">
        <v>73</v>
      </c>
      <c r="R369" s="10" t="s">
        <v>74</v>
      </c>
      <c r="S369" s="10" t="s">
        <v>75</v>
      </c>
      <c r="T369" s="10" t="s">
        <v>76</v>
      </c>
      <c r="U369" s="9" t="s">
        <v>77</v>
      </c>
      <c r="V369" s="9" t="s">
        <v>1312</v>
      </c>
      <c r="W369" s="9">
        <v>163</v>
      </c>
      <c r="X369" s="9"/>
      <c r="Y369" s="9">
        <v>1.6147199999999999</v>
      </c>
      <c r="Z369" s="9">
        <v>-78.073650000000001</v>
      </c>
      <c r="AA369" s="10" t="s">
        <v>79</v>
      </c>
      <c r="AB369" s="10" t="s">
        <v>80</v>
      </c>
      <c r="AC369" s="9"/>
      <c r="AD369" s="9"/>
      <c r="AE369" s="10" t="s">
        <v>80</v>
      </c>
      <c r="AF369" s="10" t="s">
        <v>81</v>
      </c>
      <c r="AG369" s="10" t="s">
        <v>67</v>
      </c>
      <c r="AH369" s="13" t="s">
        <v>1857</v>
      </c>
      <c r="AI369" s="9" t="s">
        <v>1294</v>
      </c>
      <c r="AJ369" s="10" t="s">
        <v>83</v>
      </c>
      <c r="AK369" s="10" t="s">
        <v>84</v>
      </c>
      <c r="AL369" s="10" t="s">
        <v>85</v>
      </c>
      <c r="AM369" s="9" t="s">
        <v>1216</v>
      </c>
      <c r="AN369" s="9" t="s">
        <v>1295</v>
      </c>
      <c r="AO369" s="9" t="s">
        <v>1296</v>
      </c>
      <c r="AP369" s="9" t="s">
        <v>1297</v>
      </c>
      <c r="AQ369" s="9" t="s">
        <v>90</v>
      </c>
      <c r="AR369" s="9" t="s">
        <v>166</v>
      </c>
      <c r="AS369" s="12" t="s">
        <v>92</v>
      </c>
      <c r="AT369" s="9">
        <v>39.67</v>
      </c>
      <c r="AU369" s="12" t="s">
        <v>93</v>
      </c>
      <c r="AV369" s="12" t="s">
        <v>94</v>
      </c>
      <c r="AW369" s="9" t="s">
        <v>95</v>
      </c>
      <c r="AX369" s="10" t="s">
        <v>96</v>
      </c>
      <c r="AY369" s="16" t="s">
        <v>1493</v>
      </c>
      <c r="AZ369" s="10" t="s">
        <v>98</v>
      </c>
      <c r="BA369" s="9" t="s">
        <v>1907</v>
      </c>
      <c r="BB369" s="10" t="s">
        <v>100</v>
      </c>
      <c r="BC369" s="9" t="s">
        <v>1908</v>
      </c>
      <c r="BD369" s="9" t="s">
        <v>102</v>
      </c>
      <c r="BE369" s="9" t="s">
        <v>103</v>
      </c>
      <c r="BF369" s="10" t="s">
        <v>67</v>
      </c>
      <c r="BG369" s="10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</row>
    <row r="370" spans="1:133" ht="13.5" customHeight="1" x14ac:dyDescent="0.35">
      <c r="A370" s="9"/>
      <c r="B370" s="10" t="s">
        <v>59</v>
      </c>
      <c r="C370" s="10" t="s">
        <v>60</v>
      </c>
      <c r="D370" s="10" t="s">
        <v>61</v>
      </c>
      <c r="E370" s="10" t="s">
        <v>62</v>
      </c>
      <c r="F370" s="11" t="s">
        <v>1909</v>
      </c>
      <c r="G370" s="10" t="s">
        <v>64</v>
      </c>
      <c r="H370" s="10" t="s">
        <v>65</v>
      </c>
      <c r="I370" s="10" t="s">
        <v>1910</v>
      </c>
      <c r="J370" s="10" t="s">
        <v>67</v>
      </c>
      <c r="K370" s="10">
        <v>1</v>
      </c>
      <c r="L370" s="12" t="s">
        <v>68</v>
      </c>
      <c r="M370" s="10" t="s">
        <v>69</v>
      </c>
      <c r="N370" s="10" t="s">
        <v>70</v>
      </c>
      <c r="O370" s="13" t="s">
        <v>1857</v>
      </c>
      <c r="P370" s="14" t="s">
        <v>1324</v>
      </c>
      <c r="Q370" s="10" t="s">
        <v>73</v>
      </c>
      <c r="R370" s="10" t="s">
        <v>74</v>
      </c>
      <c r="S370" s="10" t="s">
        <v>75</v>
      </c>
      <c r="T370" s="10" t="s">
        <v>76</v>
      </c>
      <c r="U370" s="9" t="s">
        <v>77</v>
      </c>
      <c r="V370" s="9" t="s">
        <v>1312</v>
      </c>
      <c r="W370" s="9">
        <v>224</v>
      </c>
      <c r="X370" s="9"/>
      <c r="Y370" s="9">
        <v>1.61077</v>
      </c>
      <c r="Z370" s="9">
        <v>-78.075389999999999</v>
      </c>
      <c r="AA370" s="10" t="s">
        <v>79</v>
      </c>
      <c r="AB370" s="10" t="s">
        <v>80</v>
      </c>
      <c r="AC370" s="9"/>
      <c r="AD370" s="9"/>
      <c r="AE370" s="10" t="s">
        <v>80</v>
      </c>
      <c r="AF370" s="10" t="s">
        <v>81</v>
      </c>
      <c r="AG370" s="10" t="s">
        <v>67</v>
      </c>
      <c r="AH370" s="13" t="s">
        <v>1857</v>
      </c>
      <c r="AI370" s="9" t="s">
        <v>1365</v>
      </c>
      <c r="AJ370" s="10" t="s">
        <v>83</v>
      </c>
      <c r="AK370" s="10" t="s">
        <v>84</v>
      </c>
      <c r="AL370" s="10" t="s">
        <v>85</v>
      </c>
      <c r="AM370" s="9" t="s">
        <v>86</v>
      </c>
      <c r="AN370" s="9" t="s">
        <v>87</v>
      </c>
      <c r="AO370" s="9" t="s">
        <v>1366</v>
      </c>
      <c r="AP370" s="9" t="s">
        <v>1367</v>
      </c>
      <c r="AQ370" s="9" t="s">
        <v>90</v>
      </c>
      <c r="AR370" s="9" t="s">
        <v>1368</v>
      </c>
      <c r="AS370" s="12" t="s">
        <v>92</v>
      </c>
      <c r="AT370" s="9">
        <v>7.06</v>
      </c>
      <c r="AU370" s="12" t="s">
        <v>93</v>
      </c>
      <c r="AV370" s="12" t="s">
        <v>94</v>
      </c>
      <c r="AW370" s="9" t="s">
        <v>95</v>
      </c>
      <c r="AX370" s="10" t="s">
        <v>96</v>
      </c>
      <c r="AY370" s="9" t="s">
        <v>97</v>
      </c>
      <c r="AZ370" s="10" t="s">
        <v>98</v>
      </c>
      <c r="BA370" s="9" t="s">
        <v>1911</v>
      </c>
      <c r="BB370" s="10" t="s">
        <v>100</v>
      </c>
      <c r="BC370" s="9" t="s">
        <v>1640</v>
      </c>
      <c r="BD370" s="9" t="s">
        <v>102</v>
      </c>
      <c r="BE370" s="9" t="s">
        <v>103</v>
      </c>
      <c r="BF370" s="10" t="s">
        <v>67</v>
      </c>
      <c r="BG370" s="10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</row>
    <row r="371" spans="1:133" ht="13.5" customHeight="1" x14ac:dyDescent="0.35">
      <c r="A371" s="9"/>
      <c r="B371" s="10" t="s">
        <v>59</v>
      </c>
      <c r="C371" s="10" t="s">
        <v>60</v>
      </c>
      <c r="D371" s="10" t="s">
        <v>61</v>
      </c>
      <c r="E371" s="10" t="s">
        <v>62</v>
      </c>
      <c r="F371" s="11" t="s">
        <v>1912</v>
      </c>
      <c r="G371" s="10" t="s">
        <v>64</v>
      </c>
      <c r="H371" s="10" t="s">
        <v>65</v>
      </c>
      <c r="I371" s="10" t="s">
        <v>1913</v>
      </c>
      <c r="J371" s="10" t="s">
        <v>67</v>
      </c>
      <c r="K371" s="10">
        <v>1</v>
      </c>
      <c r="L371" s="12" t="s">
        <v>68</v>
      </c>
      <c r="M371" s="10" t="s">
        <v>69</v>
      </c>
      <c r="N371" s="10" t="s">
        <v>70</v>
      </c>
      <c r="O371" s="13" t="s">
        <v>1857</v>
      </c>
      <c r="P371" s="14" t="s">
        <v>1888</v>
      </c>
      <c r="Q371" s="10" t="s">
        <v>73</v>
      </c>
      <c r="R371" s="10" t="s">
        <v>74</v>
      </c>
      <c r="S371" s="10" t="s">
        <v>75</v>
      </c>
      <c r="T371" s="10" t="s">
        <v>76</v>
      </c>
      <c r="U371" s="9" t="s">
        <v>77</v>
      </c>
      <c r="V371" s="9" t="s">
        <v>1312</v>
      </c>
      <c r="W371" s="9">
        <v>171</v>
      </c>
      <c r="X371" s="9"/>
      <c r="Y371" s="9">
        <v>1.61896</v>
      </c>
      <c r="Z371" s="9">
        <v>-78.072199999999995</v>
      </c>
      <c r="AA371" s="10" t="s">
        <v>79</v>
      </c>
      <c r="AB371" s="10" t="s">
        <v>80</v>
      </c>
      <c r="AC371" s="9"/>
      <c r="AD371" s="9"/>
      <c r="AE371" s="10" t="s">
        <v>80</v>
      </c>
      <c r="AF371" s="10" t="s">
        <v>81</v>
      </c>
      <c r="AG371" s="10" t="s">
        <v>67</v>
      </c>
      <c r="AH371" s="13" t="s">
        <v>1857</v>
      </c>
      <c r="AI371" s="9" t="s">
        <v>163</v>
      </c>
      <c r="AJ371" s="10" t="s">
        <v>83</v>
      </c>
      <c r="AK371" s="10" t="s">
        <v>84</v>
      </c>
      <c r="AL371" s="10" t="s">
        <v>85</v>
      </c>
      <c r="AM371" s="9" t="s">
        <v>116</v>
      </c>
      <c r="AN371" s="9" t="s">
        <v>138</v>
      </c>
      <c r="AO371" s="9" t="s">
        <v>164</v>
      </c>
      <c r="AP371" s="9" t="s">
        <v>165</v>
      </c>
      <c r="AQ371" s="9" t="s">
        <v>90</v>
      </c>
      <c r="AR371" s="9" t="s">
        <v>166</v>
      </c>
      <c r="AS371" s="12" t="s">
        <v>92</v>
      </c>
      <c r="AT371" s="9">
        <v>15.95</v>
      </c>
      <c r="AU371" s="12" t="s">
        <v>93</v>
      </c>
      <c r="AV371" s="12" t="s">
        <v>94</v>
      </c>
      <c r="AW371" s="9" t="s">
        <v>95</v>
      </c>
      <c r="AX371" s="10" t="s">
        <v>96</v>
      </c>
      <c r="AY371" s="16" t="s">
        <v>553</v>
      </c>
      <c r="AZ371" s="10" t="s">
        <v>98</v>
      </c>
      <c r="BA371" s="9" t="s">
        <v>1914</v>
      </c>
      <c r="BB371" s="10" t="s">
        <v>100</v>
      </c>
      <c r="BC371" s="9" t="s">
        <v>1915</v>
      </c>
      <c r="BD371" s="9" t="s">
        <v>102</v>
      </c>
      <c r="BE371" s="9" t="s">
        <v>103</v>
      </c>
      <c r="BF371" s="10" t="s">
        <v>67</v>
      </c>
      <c r="BG371" s="10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</row>
    <row r="372" spans="1:133" ht="13.5" customHeight="1" x14ac:dyDescent="0.35">
      <c r="A372" s="9"/>
      <c r="B372" s="10" t="s">
        <v>59</v>
      </c>
      <c r="C372" s="10" t="s">
        <v>60</v>
      </c>
      <c r="D372" s="10" t="s">
        <v>61</v>
      </c>
      <c r="E372" s="10" t="s">
        <v>62</v>
      </c>
      <c r="F372" s="11" t="s">
        <v>1916</v>
      </c>
      <c r="G372" s="10" t="s">
        <v>64</v>
      </c>
      <c r="H372" s="10" t="s">
        <v>65</v>
      </c>
      <c r="I372" s="10" t="s">
        <v>1917</v>
      </c>
      <c r="J372" s="10" t="s">
        <v>67</v>
      </c>
      <c r="K372" s="10">
        <v>1</v>
      </c>
      <c r="L372" s="12" t="s">
        <v>68</v>
      </c>
      <c r="M372" s="10" t="s">
        <v>69</v>
      </c>
      <c r="N372" s="10" t="s">
        <v>70</v>
      </c>
      <c r="O372" s="13" t="s">
        <v>1857</v>
      </c>
      <c r="P372" s="14" t="s">
        <v>1892</v>
      </c>
      <c r="Q372" s="10" t="s">
        <v>73</v>
      </c>
      <c r="R372" s="10" t="s">
        <v>74</v>
      </c>
      <c r="S372" s="10" t="s">
        <v>75</v>
      </c>
      <c r="T372" s="10" t="s">
        <v>76</v>
      </c>
      <c r="U372" s="9" t="s">
        <v>77</v>
      </c>
      <c r="V372" s="9" t="s">
        <v>1312</v>
      </c>
      <c r="W372" s="9">
        <v>188</v>
      </c>
      <c r="X372" s="9"/>
      <c r="Y372" s="9">
        <v>1.6182700000000001</v>
      </c>
      <c r="Z372" s="9">
        <v>-78.072540000000004</v>
      </c>
      <c r="AA372" s="10" t="s">
        <v>79</v>
      </c>
      <c r="AB372" s="10" t="s">
        <v>80</v>
      </c>
      <c r="AC372" s="9"/>
      <c r="AD372" s="9"/>
      <c r="AE372" s="10" t="s">
        <v>80</v>
      </c>
      <c r="AF372" s="10" t="s">
        <v>81</v>
      </c>
      <c r="AG372" s="10" t="s">
        <v>67</v>
      </c>
      <c r="AH372" s="13" t="s">
        <v>1857</v>
      </c>
      <c r="AI372" s="9" t="s">
        <v>214</v>
      </c>
      <c r="AJ372" s="10" t="s">
        <v>83</v>
      </c>
      <c r="AK372" s="10" t="s">
        <v>84</v>
      </c>
      <c r="AL372" s="10" t="s">
        <v>85</v>
      </c>
      <c r="AM372" s="9" t="s">
        <v>116</v>
      </c>
      <c r="AN372" s="9" t="s">
        <v>126</v>
      </c>
      <c r="AO372" s="9" t="s">
        <v>215</v>
      </c>
      <c r="AP372" s="9" t="s">
        <v>216</v>
      </c>
      <c r="AQ372" s="9" t="s">
        <v>90</v>
      </c>
      <c r="AR372" s="9" t="s">
        <v>217</v>
      </c>
      <c r="AS372" s="12" t="s">
        <v>92</v>
      </c>
      <c r="AT372" s="9">
        <v>9.61</v>
      </c>
      <c r="AU372" s="12" t="s">
        <v>93</v>
      </c>
      <c r="AV372" s="12" t="s">
        <v>94</v>
      </c>
      <c r="AW372" s="9" t="s">
        <v>95</v>
      </c>
      <c r="AX372" s="10" t="s">
        <v>96</v>
      </c>
      <c r="AY372" s="16" t="s">
        <v>1918</v>
      </c>
      <c r="AZ372" s="10" t="s">
        <v>98</v>
      </c>
      <c r="BA372" s="9" t="s">
        <v>1919</v>
      </c>
      <c r="BB372" s="10" t="s">
        <v>100</v>
      </c>
      <c r="BC372" s="9" t="s">
        <v>366</v>
      </c>
      <c r="BD372" s="9" t="s">
        <v>102</v>
      </c>
      <c r="BE372" s="9" t="s">
        <v>103</v>
      </c>
      <c r="BF372" s="10" t="s">
        <v>67</v>
      </c>
      <c r="BG372" s="10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</row>
    <row r="373" spans="1:133" ht="13.5" customHeight="1" x14ac:dyDescent="0.35">
      <c r="A373" s="9"/>
      <c r="B373" s="10" t="s">
        <v>59</v>
      </c>
      <c r="C373" s="10" t="s">
        <v>60</v>
      </c>
      <c r="D373" s="10" t="s">
        <v>61</v>
      </c>
      <c r="E373" s="10" t="s">
        <v>62</v>
      </c>
      <c r="F373" s="11" t="s">
        <v>1920</v>
      </c>
      <c r="G373" s="10" t="s">
        <v>64</v>
      </c>
      <c r="H373" s="10" t="s">
        <v>65</v>
      </c>
      <c r="I373" s="10" t="s">
        <v>1921</v>
      </c>
      <c r="J373" s="10" t="s">
        <v>67</v>
      </c>
      <c r="K373" s="10">
        <v>1</v>
      </c>
      <c r="L373" s="12" t="s">
        <v>68</v>
      </c>
      <c r="M373" s="10" t="s">
        <v>69</v>
      </c>
      <c r="N373" s="10" t="s">
        <v>70</v>
      </c>
      <c r="O373" s="13" t="s">
        <v>1857</v>
      </c>
      <c r="P373" s="14" t="s">
        <v>1324</v>
      </c>
      <c r="Q373" s="10" t="s">
        <v>73</v>
      </c>
      <c r="R373" s="10" t="s">
        <v>74</v>
      </c>
      <c r="S373" s="10" t="s">
        <v>75</v>
      </c>
      <c r="T373" s="10" t="s">
        <v>76</v>
      </c>
      <c r="U373" s="9" t="s">
        <v>77</v>
      </c>
      <c r="V373" s="9" t="s">
        <v>1312</v>
      </c>
      <c r="W373" s="9">
        <v>221</v>
      </c>
      <c r="X373" s="9"/>
      <c r="Y373" s="9">
        <v>1.6108199999999999</v>
      </c>
      <c r="Z373" s="9">
        <v>-78.07517</v>
      </c>
      <c r="AA373" s="10" t="s">
        <v>79</v>
      </c>
      <c r="AB373" s="10" t="s">
        <v>80</v>
      </c>
      <c r="AC373" s="9"/>
      <c r="AD373" s="9"/>
      <c r="AE373" s="10" t="s">
        <v>80</v>
      </c>
      <c r="AF373" s="10" t="s">
        <v>81</v>
      </c>
      <c r="AG373" s="10" t="s">
        <v>67</v>
      </c>
      <c r="AH373" s="13" t="s">
        <v>1857</v>
      </c>
      <c r="AI373" s="9" t="s">
        <v>173</v>
      </c>
      <c r="AJ373" s="10" t="s">
        <v>83</v>
      </c>
      <c r="AK373" s="10" t="s">
        <v>84</v>
      </c>
      <c r="AL373" s="10" t="s">
        <v>85</v>
      </c>
      <c r="AM373" s="9" t="s">
        <v>116</v>
      </c>
      <c r="AN373" s="9" t="s">
        <v>174</v>
      </c>
      <c r="AO373" s="9" t="s">
        <v>175</v>
      </c>
      <c r="AP373" s="9" t="s">
        <v>176</v>
      </c>
      <c r="AQ373" s="9" t="s">
        <v>90</v>
      </c>
      <c r="AR373" s="9" t="s">
        <v>177</v>
      </c>
      <c r="AS373" s="12" t="s">
        <v>92</v>
      </c>
      <c r="AT373" s="9">
        <v>10.01</v>
      </c>
      <c r="AU373" s="12" t="s">
        <v>93</v>
      </c>
      <c r="AV373" s="12" t="s">
        <v>94</v>
      </c>
      <c r="AW373" s="9" t="s">
        <v>95</v>
      </c>
      <c r="AX373" s="10" t="s">
        <v>96</v>
      </c>
      <c r="AY373" s="9" t="s">
        <v>131</v>
      </c>
      <c r="AZ373" s="10" t="s">
        <v>98</v>
      </c>
      <c r="BA373" s="9" t="s">
        <v>1922</v>
      </c>
      <c r="BB373" s="10" t="s">
        <v>100</v>
      </c>
      <c r="BC373" s="9" t="s">
        <v>1923</v>
      </c>
      <c r="BD373" s="9" t="s">
        <v>102</v>
      </c>
      <c r="BE373" s="9" t="s">
        <v>103</v>
      </c>
      <c r="BF373" s="10" t="s">
        <v>67</v>
      </c>
      <c r="BG373" s="10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</row>
    <row r="374" spans="1:133" ht="13.5" customHeight="1" x14ac:dyDescent="0.35">
      <c r="A374" s="9"/>
      <c r="B374" s="10" t="s">
        <v>59</v>
      </c>
      <c r="C374" s="10" t="s">
        <v>60</v>
      </c>
      <c r="D374" s="10" t="s">
        <v>61</v>
      </c>
      <c r="E374" s="10" t="s">
        <v>62</v>
      </c>
      <c r="F374" s="11" t="s">
        <v>1924</v>
      </c>
      <c r="G374" s="10" t="s">
        <v>64</v>
      </c>
      <c r="H374" s="10" t="s">
        <v>65</v>
      </c>
      <c r="I374" s="10" t="s">
        <v>1925</v>
      </c>
      <c r="J374" s="10" t="s">
        <v>67</v>
      </c>
      <c r="K374" s="10">
        <v>1</v>
      </c>
      <c r="L374" s="12" t="s">
        <v>68</v>
      </c>
      <c r="M374" s="10" t="s">
        <v>69</v>
      </c>
      <c r="N374" s="10" t="s">
        <v>70</v>
      </c>
      <c r="O374" s="13" t="s">
        <v>1857</v>
      </c>
      <c r="P374" s="14" t="s">
        <v>1324</v>
      </c>
      <c r="Q374" s="10" t="s">
        <v>73</v>
      </c>
      <c r="R374" s="10" t="s">
        <v>74</v>
      </c>
      <c r="S374" s="10" t="s">
        <v>75</v>
      </c>
      <c r="T374" s="10" t="s">
        <v>76</v>
      </c>
      <c r="U374" s="9" t="s">
        <v>77</v>
      </c>
      <c r="V374" s="9" t="s">
        <v>1312</v>
      </c>
      <c r="W374" s="9">
        <v>224</v>
      </c>
      <c r="X374" s="9"/>
      <c r="Y374" s="9">
        <v>1.61077</v>
      </c>
      <c r="Z374" s="9">
        <v>-78.075389999999999</v>
      </c>
      <c r="AA374" s="10" t="s">
        <v>79</v>
      </c>
      <c r="AB374" s="10" t="s">
        <v>80</v>
      </c>
      <c r="AC374" s="9"/>
      <c r="AD374" s="9"/>
      <c r="AE374" s="10" t="s">
        <v>80</v>
      </c>
      <c r="AF374" s="10" t="s">
        <v>81</v>
      </c>
      <c r="AG374" s="10" t="s">
        <v>67</v>
      </c>
      <c r="AH374" s="13" t="s">
        <v>1857</v>
      </c>
      <c r="AI374" s="9" t="s">
        <v>1014</v>
      </c>
      <c r="AJ374" s="10" t="s">
        <v>83</v>
      </c>
      <c r="AK374" s="10" t="s">
        <v>84</v>
      </c>
      <c r="AL374" s="10" t="s">
        <v>85</v>
      </c>
      <c r="AM374" s="9" t="s">
        <v>116</v>
      </c>
      <c r="AN374" s="9" t="s">
        <v>225</v>
      </c>
      <c r="AO374" s="9" t="s">
        <v>1015</v>
      </c>
      <c r="AP374" s="9" t="s">
        <v>1016</v>
      </c>
      <c r="AQ374" s="9" t="s">
        <v>90</v>
      </c>
      <c r="AR374" s="9" t="s">
        <v>1017</v>
      </c>
      <c r="AS374" s="12" t="s">
        <v>92</v>
      </c>
      <c r="AT374" s="9">
        <v>22.81</v>
      </c>
      <c r="AU374" s="12" t="s">
        <v>93</v>
      </c>
      <c r="AV374" s="12" t="s">
        <v>94</v>
      </c>
      <c r="AW374" s="9" t="s">
        <v>95</v>
      </c>
      <c r="AX374" s="10" t="s">
        <v>96</v>
      </c>
      <c r="AY374" s="9" t="s">
        <v>97</v>
      </c>
      <c r="AZ374" s="10" t="s">
        <v>98</v>
      </c>
      <c r="BA374" s="9" t="s">
        <v>1926</v>
      </c>
      <c r="BB374" s="10" t="s">
        <v>100</v>
      </c>
      <c r="BC374" s="9" t="s">
        <v>1436</v>
      </c>
      <c r="BD374" s="9" t="s">
        <v>102</v>
      </c>
      <c r="BE374" s="9" t="s">
        <v>103</v>
      </c>
      <c r="BF374" s="10" t="s">
        <v>67</v>
      </c>
      <c r="BG374" s="10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</row>
    <row r="375" spans="1:133" ht="13.5" customHeight="1" x14ac:dyDescent="0.35">
      <c r="A375" s="9"/>
      <c r="B375" s="10" t="s">
        <v>59</v>
      </c>
      <c r="C375" s="10" t="s">
        <v>60</v>
      </c>
      <c r="D375" s="10" t="s">
        <v>61</v>
      </c>
      <c r="E375" s="10" t="s">
        <v>62</v>
      </c>
      <c r="F375" s="11" t="s">
        <v>1927</v>
      </c>
      <c r="G375" s="10" t="s">
        <v>64</v>
      </c>
      <c r="H375" s="10" t="s">
        <v>65</v>
      </c>
      <c r="I375" s="10" t="s">
        <v>1928</v>
      </c>
      <c r="J375" s="10" t="s">
        <v>67</v>
      </c>
      <c r="K375" s="10">
        <v>1</v>
      </c>
      <c r="L375" s="12" t="s">
        <v>68</v>
      </c>
      <c r="M375" s="10" t="s">
        <v>69</v>
      </c>
      <c r="N375" s="10" t="s">
        <v>70</v>
      </c>
      <c r="O375" s="13" t="s">
        <v>1857</v>
      </c>
      <c r="P375" s="14" t="s">
        <v>1324</v>
      </c>
      <c r="Q375" s="10" t="s">
        <v>73</v>
      </c>
      <c r="R375" s="10" t="s">
        <v>74</v>
      </c>
      <c r="S375" s="10" t="s">
        <v>75</v>
      </c>
      <c r="T375" s="10" t="s">
        <v>76</v>
      </c>
      <c r="U375" s="9" t="s">
        <v>77</v>
      </c>
      <c r="V375" s="9" t="s">
        <v>1312</v>
      </c>
      <c r="W375" s="9">
        <v>221</v>
      </c>
      <c r="X375" s="9"/>
      <c r="Y375" s="9">
        <v>1.61073</v>
      </c>
      <c r="Z375" s="9">
        <v>-78.075729999999993</v>
      </c>
      <c r="AA375" s="10" t="s">
        <v>79</v>
      </c>
      <c r="AB375" s="10" t="s">
        <v>80</v>
      </c>
      <c r="AC375" s="9"/>
      <c r="AD375" s="9"/>
      <c r="AE375" s="10" t="s">
        <v>80</v>
      </c>
      <c r="AF375" s="10" t="s">
        <v>81</v>
      </c>
      <c r="AG375" s="10" t="s">
        <v>67</v>
      </c>
      <c r="AH375" s="13" t="s">
        <v>1857</v>
      </c>
      <c r="AI375" s="9" t="s">
        <v>1929</v>
      </c>
      <c r="AJ375" s="10" t="s">
        <v>83</v>
      </c>
      <c r="AK375" s="10" t="s">
        <v>84</v>
      </c>
      <c r="AL375" s="10" t="s">
        <v>85</v>
      </c>
      <c r="AM375" s="9" t="s">
        <v>116</v>
      </c>
      <c r="AN375" s="9" t="s">
        <v>117</v>
      </c>
      <c r="AO375" s="9" t="s">
        <v>1930</v>
      </c>
      <c r="AP375" s="9" t="s">
        <v>1931</v>
      </c>
      <c r="AQ375" s="9" t="s">
        <v>90</v>
      </c>
      <c r="AR375" s="9" t="s">
        <v>1932</v>
      </c>
      <c r="AS375" s="12" t="s">
        <v>92</v>
      </c>
      <c r="AT375" s="9">
        <v>18.829999999999998</v>
      </c>
      <c r="AU375" s="12" t="s">
        <v>93</v>
      </c>
      <c r="AV375" s="12" t="s">
        <v>94</v>
      </c>
      <c r="AW375" s="9" t="s">
        <v>130</v>
      </c>
      <c r="AX375" s="10" t="s">
        <v>96</v>
      </c>
      <c r="AY375" s="9" t="s">
        <v>97</v>
      </c>
      <c r="AZ375" s="10" t="s">
        <v>98</v>
      </c>
      <c r="BA375" s="9" t="s">
        <v>1933</v>
      </c>
      <c r="BB375" s="10" t="s">
        <v>100</v>
      </c>
      <c r="BC375" s="9" t="s">
        <v>1934</v>
      </c>
      <c r="BD375" s="9" t="s">
        <v>102</v>
      </c>
      <c r="BE375" s="9" t="s">
        <v>103</v>
      </c>
      <c r="BF375" s="10" t="s">
        <v>67</v>
      </c>
      <c r="BG375" s="10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</row>
    <row r="376" spans="1:133" ht="14.25" customHeight="1" x14ac:dyDescent="0.35">
      <c r="A376" s="9"/>
      <c r="B376" s="10" t="s">
        <v>59</v>
      </c>
      <c r="C376" s="10" t="s">
        <v>60</v>
      </c>
      <c r="D376" s="10" t="s">
        <v>61</v>
      </c>
      <c r="E376" s="10" t="s">
        <v>62</v>
      </c>
      <c r="F376" s="11" t="s">
        <v>1935</v>
      </c>
      <c r="G376" s="10" t="s">
        <v>64</v>
      </c>
      <c r="H376" s="10" t="s">
        <v>65</v>
      </c>
      <c r="I376" s="10" t="s">
        <v>1936</v>
      </c>
      <c r="J376" s="10" t="s">
        <v>67</v>
      </c>
      <c r="K376" s="10">
        <v>1</v>
      </c>
      <c r="L376" s="12" t="s">
        <v>68</v>
      </c>
      <c r="M376" s="10" t="s">
        <v>69</v>
      </c>
      <c r="N376" s="10" t="s">
        <v>70</v>
      </c>
      <c r="O376" s="13" t="s">
        <v>1857</v>
      </c>
      <c r="P376" s="14" t="s">
        <v>1324</v>
      </c>
      <c r="Q376" s="10" t="s">
        <v>73</v>
      </c>
      <c r="R376" s="10" t="s">
        <v>74</v>
      </c>
      <c r="S376" s="10" t="s">
        <v>75</v>
      </c>
      <c r="T376" s="10" t="s">
        <v>76</v>
      </c>
      <c r="U376" s="9" t="s">
        <v>77</v>
      </c>
      <c r="V376" s="9" t="s">
        <v>1312</v>
      </c>
      <c r="W376" s="9">
        <v>221</v>
      </c>
      <c r="X376" s="9"/>
      <c r="Y376" s="9">
        <v>1.61073</v>
      </c>
      <c r="Z376" s="9">
        <v>-78.075729999999993</v>
      </c>
      <c r="AA376" s="10" t="s">
        <v>79</v>
      </c>
      <c r="AB376" s="10" t="s">
        <v>80</v>
      </c>
      <c r="AC376" s="9"/>
      <c r="AD376" s="9"/>
      <c r="AE376" s="10" t="s">
        <v>80</v>
      </c>
      <c r="AF376" s="10" t="s">
        <v>81</v>
      </c>
      <c r="AG376" s="10" t="s">
        <v>67</v>
      </c>
      <c r="AH376" s="13" t="s">
        <v>1857</v>
      </c>
      <c r="AI376" s="9" t="s">
        <v>1003</v>
      </c>
      <c r="AJ376" s="10" t="s">
        <v>83</v>
      </c>
      <c r="AK376" s="10" t="s">
        <v>84</v>
      </c>
      <c r="AL376" s="10" t="s">
        <v>85</v>
      </c>
      <c r="AM376" s="9" t="s">
        <v>116</v>
      </c>
      <c r="AN376" s="9" t="s">
        <v>138</v>
      </c>
      <c r="AO376" s="9" t="s">
        <v>1004</v>
      </c>
      <c r="AP376" s="9" t="s">
        <v>1005</v>
      </c>
      <c r="AQ376" s="9" t="s">
        <v>90</v>
      </c>
      <c r="AR376" s="9" t="s">
        <v>1006</v>
      </c>
      <c r="AS376" s="12" t="s">
        <v>92</v>
      </c>
      <c r="AT376" s="9">
        <v>9.61</v>
      </c>
      <c r="AU376" s="12" t="s">
        <v>93</v>
      </c>
      <c r="AV376" s="12" t="s">
        <v>94</v>
      </c>
      <c r="AW376" s="9" t="s">
        <v>95</v>
      </c>
      <c r="AX376" s="10" t="s">
        <v>96</v>
      </c>
      <c r="AY376" s="9" t="s">
        <v>405</v>
      </c>
      <c r="AZ376" s="10" t="s">
        <v>98</v>
      </c>
      <c r="BA376" s="9" t="s">
        <v>1937</v>
      </c>
      <c r="BB376" s="10" t="s">
        <v>100</v>
      </c>
      <c r="BC376" s="9" t="s">
        <v>1938</v>
      </c>
      <c r="BD376" s="9" t="s">
        <v>102</v>
      </c>
      <c r="BE376" s="9" t="s">
        <v>103</v>
      </c>
      <c r="BF376" s="10" t="s">
        <v>67</v>
      </c>
      <c r="BG376" s="10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</row>
    <row r="377" spans="1:133" ht="13.5" customHeight="1" x14ac:dyDescent="0.35">
      <c r="A377" s="9"/>
      <c r="B377" s="10" t="s">
        <v>59</v>
      </c>
      <c r="C377" s="10" t="s">
        <v>60</v>
      </c>
      <c r="D377" s="10" t="s">
        <v>61</v>
      </c>
      <c r="E377" s="10" t="s">
        <v>62</v>
      </c>
      <c r="F377" s="11" t="s">
        <v>1939</v>
      </c>
      <c r="G377" s="10" t="s">
        <v>64</v>
      </c>
      <c r="H377" s="10" t="s">
        <v>65</v>
      </c>
      <c r="I377" s="10" t="s">
        <v>1940</v>
      </c>
      <c r="J377" s="10" t="s">
        <v>67</v>
      </c>
      <c r="K377" s="10">
        <v>1</v>
      </c>
      <c r="L377" s="12" t="s">
        <v>68</v>
      </c>
      <c r="M377" s="10" t="s">
        <v>69</v>
      </c>
      <c r="N377" s="10" t="s">
        <v>70</v>
      </c>
      <c r="O377" s="13" t="s">
        <v>1857</v>
      </c>
      <c r="P377" s="14" t="s">
        <v>1324</v>
      </c>
      <c r="Q377" s="10" t="s">
        <v>73</v>
      </c>
      <c r="R377" s="10" t="s">
        <v>74</v>
      </c>
      <c r="S377" s="10" t="s">
        <v>75</v>
      </c>
      <c r="T377" s="10" t="s">
        <v>76</v>
      </c>
      <c r="U377" s="9" t="s">
        <v>77</v>
      </c>
      <c r="V377" s="9" t="s">
        <v>1312</v>
      </c>
      <c r="W377" s="9">
        <v>223</v>
      </c>
      <c r="X377" s="9"/>
      <c r="Y377" s="9">
        <v>1.6107800000000001</v>
      </c>
      <c r="Z377" s="9">
        <v>-78.075339999999997</v>
      </c>
      <c r="AA377" s="10" t="s">
        <v>79</v>
      </c>
      <c r="AB377" s="10" t="s">
        <v>80</v>
      </c>
      <c r="AC377" s="9"/>
      <c r="AD377" s="9"/>
      <c r="AE377" s="10" t="s">
        <v>80</v>
      </c>
      <c r="AF377" s="10" t="s">
        <v>81</v>
      </c>
      <c r="AG377" s="10" t="s">
        <v>67</v>
      </c>
      <c r="AH377" s="13" t="s">
        <v>1857</v>
      </c>
      <c r="AI377" s="9" t="s">
        <v>1941</v>
      </c>
      <c r="AJ377" s="10" t="s">
        <v>83</v>
      </c>
      <c r="AK377" s="10" t="s">
        <v>84</v>
      </c>
      <c r="AL377" s="10" t="s">
        <v>85</v>
      </c>
      <c r="AM377" s="9" t="s">
        <v>116</v>
      </c>
      <c r="AN377" s="9" t="s">
        <v>1942</v>
      </c>
      <c r="AO377" s="9" t="s">
        <v>1943</v>
      </c>
      <c r="AP377" s="9" t="s">
        <v>1944</v>
      </c>
      <c r="AQ377" s="9" t="s">
        <v>90</v>
      </c>
      <c r="AR377" s="9" t="s">
        <v>1945</v>
      </c>
      <c r="AS377" s="12" t="s">
        <v>92</v>
      </c>
      <c r="AT377" s="9">
        <v>77.3</v>
      </c>
      <c r="AU377" s="12" t="s">
        <v>93</v>
      </c>
      <c r="AV377" s="12" t="s">
        <v>94</v>
      </c>
      <c r="AW377" s="9" t="s">
        <v>95</v>
      </c>
      <c r="AX377" s="10" t="s">
        <v>96</v>
      </c>
      <c r="AY377" s="16" t="s">
        <v>1946</v>
      </c>
      <c r="AZ377" s="10" t="s">
        <v>98</v>
      </c>
      <c r="BA377" s="9" t="s">
        <v>1947</v>
      </c>
      <c r="BB377" s="10" t="s">
        <v>100</v>
      </c>
      <c r="BC377" s="9" t="s">
        <v>1722</v>
      </c>
      <c r="BD377" s="9" t="s">
        <v>102</v>
      </c>
      <c r="BE377" s="9" t="s">
        <v>103</v>
      </c>
      <c r="BF377" s="10" t="s">
        <v>67</v>
      </c>
      <c r="BG377" s="10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</row>
    <row r="378" spans="1:133" ht="13.5" customHeight="1" x14ac:dyDescent="0.35">
      <c r="A378" s="9"/>
      <c r="B378" s="10" t="s">
        <v>59</v>
      </c>
      <c r="C378" s="10" t="s">
        <v>60</v>
      </c>
      <c r="D378" s="10" t="s">
        <v>61</v>
      </c>
      <c r="E378" s="10" t="s">
        <v>62</v>
      </c>
      <c r="F378" s="11" t="s">
        <v>1948</v>
      </c>
      <c r="G378" s="10" t="s">
        <v>64</v>
      </c>
      <c r="H378" s="10" t="s">
        <v>65</v>
      </c>
      <c r="I378" s="10" t="s">
        <v>1949</v>
      </c>
      <c r="J378" s="10" t="s">
        <v>67</v>
      </c>
      <c r="K378" s="10">
        <v>1</v>
      </c>
      <c r="L378" s="12" t="s">
        <v>68</v>
      </c>
      <c r="M378" s="10" t="s">
        <v>69</v>
      </c>
      <c r="N378" s="10" t="s">
        <v>70</v>
      </c>
      <c r="O378" s="13" t="s">
        <v>1857</v>
      </c>
      <c r="P378" s="14" t="s">
        <v>1324</v>
      </c>
      <c r="Q378" s="10" t="s">
        <v>73</v>
      </c>
      <c r="R378" s="10" t="s">
        <v>74</v>
      </c>
      <c r="S378" s="10" t="s">
        <v>75</v>
      </c>
      <c r="T378" s="10" t="s">
        <v>76</v>
      </c>
      <c r="U378" s="9" t="s">
        <v>77</v>
      </c>
      <c r="V378" s="9" t="s">
        <v>1312</v>
      </c>
      <c r="W378" s="9">
        <v>241</v>
      </c>
      <c r="X378" s="9"/>
      <c r="Y378" s="9">
        <v>1.61049</v>
      </c>
      <c r="Z378" s="9">
        <v>-78.076580000000007</v>
      </c>
      <c r="AA378" s="10" t="s">
        <v>79</v>
      </c>
      <c r="AB378" s="10" t="s">
        <v>80</v>
      </c>
      <c r="AC378" s="9"/>
      <c r="AD378" s="9"/>
      <c r="AE378" s="10" t="s">
        <v>80</v>
      </c>
      <c r="AF378" s="10" t="s">
        <v>81</v>
      </c>
      <c r="AG378" s="10" t="s">
        <v>67</v>
      </c>
      <c r="AH378" s="13" t="s">
        <v>1857</v>
      </c>
      <c r="AI378" s="9" t="s">
        <v>1950</v>
      </c>
      <c r="AJ378" s="10" t="s">
        <v>83</v>
      </c>
      <c r="AK378" s="10" t="s">
        <v>84</v>
      </c>
      <c r="AL378" s="10" t="s">
        <v>85</v>
      </c>
      <c r="AM378" s="9" t="s">
        <v>116</v>
      </c>
      <c r="AN378" s="9" t="s">
        <v>1951</v>
      </c>
      <c r="AO378" s="9" t="s">
        <v>1952</v>
      </c>
      <c r="AP378" s="9" t="s">
        <v>1953</v>
      </c>
      <c r="AQ378" s="9" t="s">
        <v>90</v>
      </c>
      <c r="AR378" s="9" t="s">
        <v>166</v>
      </c>
      <c r="AS378" s="12" t="s">
        <v>92</v>
      </c>
      <c r="AT378" s="9">
        <v>26.2</v>
      </c>
      <c r="AU378" s="12" t="s">
        <v>93</v>
      </c>
      <c r="AV378" s="12" t="s">
        <v>94</v>
      </c>
      <c r="AW378" s="9" t="s">
        <v>95</v>
      </c>
      <c r="AX378" s="10" t="s">
        <v>96</v>
      </c>
      <c r="AY378" s="9" t="s">
        <v>97</v>
      </c>
      <c r="AZ378" s="10" t="s">
        <v>98</v>
      </c>
      <c r="BA378" s="9" t="s">
        <v>1954</v>
      </c>
      <c r="BB378" s="10" t="s">
        <v>100</v>
      </c>
      <c r="BC378" s="9" t="s">
        <v>1955</v>
      </c>
      <c r="BD378" s="9" t="s">
        <v>102</v>
      </c>
      <c r="BE378" s="9" t="s">
        <v>103</v>
      </c>
      <c r="BF378" s="10" t="s">
        <v>67</v>
      </c>
      <c r="BG378" s="10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</row>
    <row r="379" spans="1:133" ht="13.5" customHeight="1" x14ac:dyDescent="0.35">
      <c r="A379" s="9"/>
      <c r="B379" s="10" t="s">
        <v>59</v>
      </c>
      <c r="C379" s="10" t="s">
        <v>60</v>
      </c>
      <c r="D379" s="10" t="s">
        <v>61</v>
      </c>
      <c r="E379" s="10" t="s">
        <v>62</v>
      </c>
      <c r="F379" s="11" t="s">
        <v>1956</v>
      </c>
      <c r="G379" s="10" t="s">
        <v>64</v>
      </c>
      <c r="H379" s="10" t="s">
        <v>65</v>
      </c>
      <c r="I379" s="10" t="s">
        <v>1957</v>
      </c>
      <c r="J379" s="10" t="s">
        <v>67</v>
      </c>
      <c r="K379" s="10">
        <v>1</v>
      </c>
      <c r="L379" s="12" t="s">
        <v>68</v>
      </c>
      <c r="M379" s="10" t="s">
        <v>69</v>
      </c>
      <c r="N379" s="10" t="s">
        <v>70</v>
      </c>
      <c r="O379" s="13" t="s">
        <v>1857</v>
      </c>
      <c r="P379" s="14" t="s">
        <v>1666</v>
      </c>
      <c r="Q379" s="10" t="s">
        <v>73</v>
      </c>
      <c r="R379" s="10" t="s">
        <v>74</v>
      </c>
      <c r="S379" s="10" t="s">
        <v>75</v>
      </c>
      <c r="T379" s="10" t="s">
        <v>76</v>
      </c>
      <c r="U379" s="9" t="s">
        <v>77</v>
      </c>
      <c r="V379" s="9" t="s">
        <v>1312</v>
      </c>
      <c r="W379" s="9">
        <v>162</v>
      </c>
      <c r="X379" s="9"/>
      <c r="Y379" s="9">
        <v>1.6144700000000001</v>
      </c>
      <c r="Z379" s="9">
        <v>-78.073589999999996</v>
      </c>
      <c r="AA379" s="10" t="s">
        <v>79</v>
      </c>
      <c r="AB379" s="10" t="s">
        <v>80</v>
      </c>
      <c r="AC379" s="9"/>
      <c r="AD379" s="9"/>
      <c r="AE379" s="10" t="s">
        <v>80</v>
      </c>
      <c r="AF379" s="10" t="s">
        <v>81</v>
      </c>
      <c r="AG379" s="10" t="s">
        <v>67</v>
      </c>
      <c r="AH379" s="13" t="s">
        <v>1857</v>
      </c>
      <c r="AI379" s="9" t="s">
        <v>303</v>
      </c>
      <c r="AJ379" s="10" t="s">
        <v>83</v>
      </c>
      <c r="AK379" s="10" t="s">
        <v>84</v>
      </c>
      <c r="AL379" s="10" t="s">
        <v>85</v>
      </c>
      <c r="AM379" s="9" t="s">
        <v>116</v>
      </c>
      <c r="AN379" s="9" t="s">
        <v>304</v>
      </c>
      <c r="AO379" s="9" t="s">
        <v>305</v>
      </c>
      <c r="AP379" s="9" t="s">
        <v>306</v>
      </c>
      <c r="AQ379" s="9" t="s">
        <v>90</v>
      </c>
      <c r="AR379" s="9" t="s">
        <v>307</v>
      </c>
      <c r="AS379" s="12" t="s">
        <v>92</v>
      </c>
      <c r="AT379" s="9">
        <v>10.029999999999999</v>
      </c>
      <c r="AU379" s="12" t="s">
        <v>93</v>
      </c>
      <c r="AV379" s="12" t="s">
        <v>94</v>
      </c>
      <c r="AW379" s="9" t="s">
        <v>95</v>
      </c>
      <c r="AX379" s="10" t="s">
        <v>96</v>
      </c>
      <c r="AY379" s="9" t="s">
        <v>97</v>
      </c>
      <c r="AZ379" s="10" t="s">
        <v>98</v>
      </c>
      <c r="BA379" s="9" t="s">
        <v>1958</v>
      </c>
      <c r="BB379" s="10" t="s">
        <v>100</v>
      </c>
      <c r="BC379" s="9" t="s">
        <v>1959</v>
      </c>
      <c r="BD379" s="9" t="s">
        <v>102</v>
      </c>
      <c r="BE379" s="9" t="s">
        <v>103</v>
      </c>
      <c r="BF379" s="10" t="s">
        <v>67</v>
      </c>
      <c r="BG379" s="10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</row>
    <row r="380" spans="1:133" ht="13.5" customHeight="1" x14ac:dyDescent="0.35">
      <c r="A380" s="9"/>
      <c r="B380" s="10" t="s">
        <v>59</v>
      </c>
      <c r="C380" s="10" t="s">
        <v>60</v>
      </c>
      <c r="D380" s="10" t="s">
        <v>61</v>
      </c>
      <c r="E380" s="10" t="s">
        <v>62</v>
      </c>
      <c r="F380" s="11" t="s">
        <v>1960</v>
      </c>
      <c r="G380" s="10" t="s">
        <v>64</v>
      </c>
      <c r="H380" s="10" t="s">
        <v>65</v>
      </c>
      <c r="I380" s="10" t="s">
        <v>1961</v>
      </c>
      <c r="J380" s="10" t="s">
        <v>67</v>
      </c>
      <c r="K380" s="10">
        <v>1</v>
      </c>
      <c r="L380" s="12" t="s">
        <v>68</v>
      </c>
      <c r="M380" s="10" t="s">
        <v>69</v>
      </c>
      <c r="N380" s="10" t="s">
        <v>70</v>
      </c>
      <c r="O380" s="13" t="s">
        <v>1857</v>
      </c>
      <c r="P380" s="14" t="s">
        <v>1666</v>
      </c>
      <c r="Q380" s="10" t="s">
        <v>73</v>
      </c>
      <c r="R380" s="10" t="s">
        <v>74</v>
      </c>
      <c r="S380" s="10" t="s">
        <v>75</v>
      </c>
      <c r="T380" s="10" t="s">
        <v>76</v>
      </c>
      <c r="U380" s="9" t="s">
        <v>77</v>
      </c>
      <c r="V380" s="9" t="s">
        <v>1312</v>
      </c>
      <c r="W380" s="9">
        <v>163</v>
      </c>
      <c r="X380" s="9"/>
      <c r="Y380" s="9">
        <v>1.6147199999999999</v>
      </c>
      <c r="Z380" s="9">
        <v>-78.073650000000001</v>
      </c>
      <c r="AA380" s="10" t="s">
        <v>79</v>
      </c>
      <c r="AB380" s="10" t="s">
        <v>80</v>
      </c>
      <c r="AC380" s="9"/>
      <c r="AD380" s="9"/>
      <c r="AE380" s="10" t="s">
        <v>80</v>
      </c>
      <c r="AF380" s="10" t="s">
        <v>81</v>
      </c>
      <c r="AG380" s="10" t="s">
        <v>67</v>
      </c>
      <c r="AH380" s="13" t="s">
        <v>1857</v>
      </c>
      <c r="AI380" s="9" t="s">
        <v>137</v>
      </c>
      <c r="AJ380" s="10" t="s">
        <v>83</v>
      </c>
      <c r="AK380" s="10" t="s">
        <v>84</v>
      </c>
      <c r="AL380" s="10" t="s">
        <v>85</v>
      </c>
      <c r="AM380" s="9" t="s">
        <v>116</v>
      </c>
      <c r="AN380" s="9" t="s">
        <v>138</v>
      </c>
      <c r="AO380" s="9" t="s">
        <v>139</v>
      </c>
      <c r="AP380" s="9" t="s">
        <v>140</v>
      </c>
      <c r="AQ380" s="9" t="s">
        <v>90</v>
      </c>
      <c r="AR380" s="9" t="s">
        <v>141</v>
      </c>
      <c r="AS380" s="12" t="s">
        <v>92</v>
      </c>
      <c r="AT380" s="9">
        <v>6.93</v>
      </c>
      <c r="AU380" s="12" t="s">
        <v>93</v>
      </c>
      <c r="AV380" s="12" t="s">
        <v>94</v>
      </c>
      <c r="AW380" s="9" t="s">
        <v>95</v>
      </c>
      <c r="AX380" s="10" t="s">
        <v>96</v>
      </c>
      <c r="AY380" s="9" t="s">
        <v>97</v>
      </c>
      <c r="AZ380" s="10" t="s">
        <v>98</v>
      </c>
      <c r="BA380" s="9" t="s">
        <v>1962</v>
      </c>
      <c r="BB380" s="10" t="s">
        <v>100</v>
      </c>
      <c r="BC380" s="9" t="s">
        <v>1963</v>
      </c>
      <c r="BD380" s="9" t="s">
        <v>102</v>
      </c>
      <c r="BE380" s="9" t="s">
        <v>103</v>
      </c>
      <c r="BF380" s="10" t="s">
        <v>67</v>
      </c>
      <c r="BG380" s="10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</row>
    <row r="381" spans="1:133" ht="13.5" customHeight="1" x14ac:dyDescent="0.35">
      <c r="A381" s="9"/>
      <c r="B381" s="10" t="s">
        <v>59</v>
      </c>
      <c r="C381" s="10" t="s">
        <v>60</v>
      </c>
      <c r="D381" s="10" t="s">
        <v>61</v>
      </c>
      <c r="E381" s="10" t="s">
        <v>62</v>
      </c>
      <c r="F381" s="11" t="s">
        <v>1964</v>
      </c>
      <c r="G381" s="10" t="s">
        <v>64</v>
      </c>
      <c r="H381" s="10" t="s">
        <v>65</v>
      </c>
      <c r="I381" s="10" t="s">
        <v>1965</v>
      </c>
      <c r="J381" s="10" t="s">
        <v>67</v>
      </c>
      <c r="K381" s="10">
        <v>1</v>
      </c>
      <c r="L381" s="12" t="s">
        <v>68</v>
      </c>
      <c r="M381" s="10" t="s">
        <v>69</v>
      </c>
      <c r="N381" s="10" t="s">
        <v>70</v>
      </c>
      <c r="O381" s="13" t="s">
        <v>1857</v>
      </c>
      <c r="P381" s="14" t="s">
        <v>1666</v>
      </c>
      <c r="Q381" s="10" t="s">
        <v>73</v>
      </c>
      <c r="R381" s="10" t="s">
        <v>74</v>
      </c>
      <c r="S381" s="10" t="s">
        <v>75</v>
      </c>
      <c r="T381" s="10" t="s">
        <v>76</v>
      </c>
      <c r="U381" s="9" t="s">
        <v>77</v>
      </c>
      <c r="V381" s="9" t="s">
        <v>1312</v>
      </c>
      <c r="W381" s="9">
        <v>160</v>
      </c>
      <c r="X381" s="9"/>
      <c r="Y381" s="9">
        <v>1.6146799999999999</v>
      </c>
      <c r="Z381" s="9">
        <v>-78.073719999999994</v>
      </c>
      <c r="AA381" s="10" t="s">
        <v>79</v>
      </c>
      <c r="AB381" s="10" t="s">
        <v>80</v>
      </c>
      <c r="AC381" s="9"/>
      <c r="AD381" s="9"/>
      <c r="AE381" s="10" t="s">
        <v>80</v>
      </c>
      <c r="AF381" s="10" t="s">
        <v>81</v>
      </c>
      <c r="AG381" s="10" t="s">
        <v>67</v>
      </c>
      <c r="AH381" s="13" t="s">
        <v>1857</v>
      </c>
      <c r="AI381" s="9" t="s">
        <v>720</v>
      </c>
      <c r="AJ381" s="10" t="s">
        <v>83</v>
      </c>
      <c r="AK381" s="10" t="s">
        <v>84</v>
      </c>
      <c r="AL381" s="10" t="s">
        <v>85</v>
      </c>
      <c r="AM381" s="9" t="s">
        <v>116</v>
      </c>
      <c r="AN381" s="9" t="s">
        <v>721</v>
      </c>
      <c r="AO381" s="9" t="s">
        <v>722</v>
      </c>
      <c r="AP381" s="9" t="s">
        <v>723</v>
      </c>
      <c r="AQ381" s="9" t="s">
        <v>90</v>
      </c>
      <c r="AR381" s="9" t="s">
        <v>166</v>
      </c>
      <c r="AS381" s="12" t="s">
        <v>92</v>
      </c>
      <c r="AT381" s="9">
        <v>25.72</v>
      </c>
      <c r="AU381" s="12" t="s">
        <v>93</v>
      </c>
      <c r="AV381" s="12" t="s">
        <v>94</v>
      </c>
      <c r="AW381" s="9" t="s">
        <v>95</v>
      </c>
      <c r="AX381" s="10" t="s">
        <v>96</v>
      </c>
      <c r="AY381" s="9" t="s">
        <v>97</v>
      </c>
      <c r="AZ381" s="10" t="s">
        <v>98</v>
      </c>
      <c r="BA381" s="9" t="s">
        <v>1966</v>
      </c>
      <c r="BB381" s="10" t="s">
        <v>100</v>
      </c>
      <c r="BC381" s="9" t="s">
        <v>1967</v>
      </c>
      <c r="BD381" s="9" t="s">
        <v>102</v>
      </c>
      <c r="BE381" s="9" t="s">
        <v>103</v>
      </c>
      <c r="BF381" s="10" t="s">
        <v>67</v>
      </c>
      <c r="BG381" s="10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</row>
    <row r="382" spans="1:133" ht="13.5" customHeight="1" x14ac:dyDescent="0.35">
      <c r="A382" s="9"/>
      <c r="B382" s="10" t="s">
        <v>59</v>
      </c>
      <c r="C382" s="10" t="s">
        <v>60</v>
      </c>
      <c r="D382" s="10" t="s">
        <v>61</v>
      </c>
      <c r="E382" s="10" t="s">
        <v>62</v>
      </c>
      <c r="F382" s="11" t="s">
        <v>1968</v>
      </c>
      <c r="G382" s="10" t="s">
        <v>64</v>
      </c>
      <c r="H382" s="10" t="s">
        <v>65</v>
      </c>
      <c r="I382" s="10" t="s">
        <v>1969</v>
      </c>
      <c r="J382" s="10" t="s">
        <v>67</v>
      </c>
      <c r="K382" s="10">
        <v>1</v>
      </c>
      <c r="L382" s="12" t="s">
        <v>68</v>
      </c>
      <c r="M382" s="10" t="s">
        <v>69</v>
      </c>
      <c r="N382" s="10" t="s">
        <v>70</v>
      </c>
      <c r="O382" s="13" t="s">
        <v>1857</v>
      </c>
      <c r="P382" s="14" t="s">
        <v>1453</v>
      </c>
      <c r="Q382" s="10" t="s">
        <v>73</v>
      </c>
      <c r="R382" s="10" t="s">
        <v>74</v>
      </c>
      <c r="S382" s="10" t="s">
        <v>75</v>
      </c>
      <c r="T382" s="10" t="s">
        <v>76</v>
      </c>
      <c r="U382" s="9" t="s">
        <v>77</v>
      </c>
      <c r="V382" s="9" t="s">
        <v>1312</v>
      </c>
      <c r="W382" s="9">
        <v>248</v>
      </c>
      <c r="X382" s="9"/>
      <c r="Y382" s="9">
        <v>1.60927</v>
      </c>
      <c r="Z382" s="9">
        <v>-78.078360000000004</v>
      </c>
      <c r="AA382" s="10" t="s">
        <v>79</v>
      </c>
      <c r="AB382" s="10" t="s">
        <v>80</v>
      </c>
      <c r="AC382" s="9"/>
      <c r="AD382" s="9"/>
      <c r="AE382" s="10" t="s">
        <v>80</v>
      </c>
      <c r="AF382" s="10" t="s">
        <v>81</v>
      </c>
      <c r="AG382" s="10" t="s">
        <v>67</v>
      </c>
      <c r="AH382" s="13" t="s">
        <v>1857</v>
      </c>
      <c r="AI382" s="9" t="s">
        <v>321</v>
      </c>
      <c r="AJ382" s="10" t="s">
        <v>83</v>
      </c>
      <c r="AK382" s="10" t="s">
        <v>84</v>
      </c>
      <c r="AL382" s="10" t="s">
        <v>85</v>
      </c>
      <c r="AM382" s="9" t="s">
        <v>86</v>
      </c>
      <c r="AN382" s="9" t="s">
        <v>87</v>
      </c>
      <c r="AO382" s="9" t="s">
        <v>322</v>
      </c>
      <c r="AP382" s="9" t="s">
        <v>323</v>
      </c>
      <c r="AQ382" s="9" t="s">
        <v>90</v>
      </c>
      <c r="AR382" s="9" t="s">
        <v>324</v>
      </c>
      <c r="AS382" s="12" t="s">
        <v>92</v>
      </c>
      <c r="AT382" s="9">
        <v>5.9</v>
      </c>
      <c r="AU382" s="12" t="s">
        <v>93</v>
      </c>
      <c r="AV382" s="12" t="s">
        <v>94</v>
      </c>
      <c r="AW382" s="9" t="s">
        <v>95</v>
      </c>
      <c r="AX382" s="10" t="s">
        <v>96</v>
      </c>
      <c r="AY382" s="9" t="s">
        <v>97</v>
      </c>
      <c r="AZ382" s="10" t="s">
        <v>98</v>
      </c>
      <c r="BA382" s="9" t="s">
        <v>1970</v>
      </c>
      <c r="BB382" s="10" t="s">
        <v>100</v>
      </c>
      <c r="BC382" s="9" t="s">
        <v>1971</v>
      </c>
      <c r="BD382" s="9" t="s">
        <v>102</v>
      </c>
      <c r="BE382" s="9" t="s">
        <v>103</v>
      </c>
      <c r="BF382" s="10" t="s">
        <v>67</v>
      </c>
      <c r="BG382" s="10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</row>
    <row r="383" spans="1:133" ht="13.5" customHeight="1" x14ac:dyDescent="0.35">
      <c r="A383" s="9"/>
      <c r="B383" s="10" t="s">
        <v>59</v>
      </c>
      <c r="C383" s="10" t="s">
        <v>60</v>
      </c>
      <c r="D383" s="10" t="s">
        <v>61</v>
      </c>
      <c r="E383" s="10" t="s">
        <v>62</v>
      </c>
      <c r="F383" s="11" t="s">
        <v>1972</v>
      </c>
      <c r="G383" s="10" t="s">
        <v>64</v>
      </c>
      <c r="H383" s="10" t="s">
        <v>65</v>
      </c>
      <c r="I383" s="10" t="s">
        <v>1973</v>
      </c>
      <c r="J383" s="10" t="s">
        <v>67</v>
      </c>
      <c r="K383" s="10">
        <v>1</v>
      </c>
      <c r="L383" s="12" t="s">
        <v>68</v>
      </c>
      <c r="M383" s="10" t="s">
        <v>69</v>
      </c>
      <c r="N383" s="10" t="s">
        <v>70</v>
      </c>
      <c r="O383" s="13" t="s">
        <v>1857</v>
      </c>
      <c r="P383" s="14" t="s">
        <v>1324</v>
      </c>
      <c r="Q383" s="10" t="s">
        <v>73</v>
      </c>
      <c r="R383" s="10" t="s">
        <v>74</v>
      </c>
      <c r="S383" s="10" t="s">
        <v>75</v>
      </c>
      <c r="T383" s="10" t="s">
        <v>76</v>
      </c>
      <c r="U383" s="9" t="s">
        <v>77</v>
      </c>
      <c r="V383" s="9" t="s">
        <v>1312</v>
      </c>
      <c r="W383" s="9">
        <v>219</v>
      </c>
      <c r="X383" s="9"/>
      <c r="Y383" s="9">
        <v>1.6107400000000001</v>
      </c>
      <c r="Z383" s="9">
        <v>-78.075469999999996</v>
      </c>
      <c r="AA383" s="10" t="s">
        <v>79</v>
      </c>
      <c r="AB383" s="10" t="s">
        <v>80</v>
      </c>
      <c r="AC383" s="9"/>
      <c r="AD383" s="9"/>
      <c r="AE383" s="10" t="s">
        <v>80</v>
      </c>
      <c r="AF383" s="10" t="s">
        <v>81</v>
      </c>
      <c r="AG383" s="10" t="s">
        <v>67</v>
      </c>
      <c r="AH383" s="13" t="s">
        <v>1857</v>
      </c>
      <c r="AI383" s="9" t="s">
        <v>511</v>
      </c>
      <c r="AJ383" s="10" t="s">
        <v>83</v>
      </c>
      <c r="AK383" s="10" t="s">
        <v>84</v>
      </c>
      <c r="AL383" s="10" t="s">
        <v>85</v>
      </c>
      <c r="AM383" s="9" t="s">
        <v>116</v>
      </c>
      <c r="AN383" s="9" t="s">
        <v>138</v>
      </c>
      <c r="AO383" s="9" t="s">
        <v>512</v>
      </c>
      <c r="AP383" s="9" t="s">
        <v>513</v>
      </c>
      <c r="AQ383" s="9" t="s">
        <v>90</v>
      </c>
      <c r="AR383" s="9" t="s">
        <v>514</v>
      </c>
      <c r="AS383" s="12" t="s">
        <v>92</v>
      </c>
      <c r="AT383" s="9">
        <v>21.27</v>
      </c>
      <c r="AU383" s="12" t="s">
        <v>93</v>
      </c>
      <c r="AV383" s="12" t="s">
        <v>94</v>
      </c>
      <c r="AW383" s="9" t="s">
        <v>95</v>
      </c>
      <c r="AX383" s="10" t="s">
        <v>96</v>
      </c>
      <c r="AY383" s="9" t="s">
        <v>131</v>
      </c>
      <c r="AZ383" s="10" t="s">
        <v>98</v>
      </c>
      <c r="BA383" s="9" t="s">
        <v>1974</v>
      </c>
      <c r="BB383" s="10" t="s">
        <v>100</v>
      </c>
      <c r="BC383" s="9" t="s">
        <v>1975</v>
      </c>
      <c r="BD383" s="9" t="s">
        <v>102</v>
      </c>
      <c r="BE383" s="9" t="s">
        <v>103</v>
      </c>
      <c r="BF383" s="10" t="s">
        <v>67</v>
      </c>
      <c r="BG383" s="10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</row>
    <row r="384" spans="1:133" ht="13.5" customHeight="1" x14ac:dyDescent="0.35">
      <c r="A384" s="9"/>
      <c r="B384" s="10" t="s">
        <v>59</v>
      </c>
      <c r="C384" s="10" t="s">
        <v>60</v>
      </c>
      <c r="D384" s="10" t="s">
        <v>61</v>
      </c>
      <c r="E384" s="10" t="s">
        <v>62</v>
      </c>
      <c r="F384" s="11" t="s">
        <v>1976</v>
      </c>
      <c r="G384" s="10" t="s">
        <v>64</v>
      </c>
      <c r="H384" s="10" t="s">
        <v>65</v>
      </c>
      <c r="I384" s="10" t="s">
        <v>1977</v>
      </c>
      <c r="J384" s="10" t="s">
        <v>67</v>
      </c>
      <c r="K384" s="10">
        <v>1</v>
      </c>
      <c r="L384" s="12" t="s">
        <v>68</v>
      </c>
      <c r="M384" s="10" t="s">
        <v>69</v>
      </c>
      <c r="N384" s="10" t="s">
        <v>70</v>
      </c>
      <c r="O384" s="13" t="s">
        <v>1857</v>
      </c>
      <c r="P384" s="14" t="s">
        <v>1426</v>
      </c>
      <c r="Q384" s="10" t="s">
        <v>73</v>
      </c>
      <c r="R384" s="10" t="s">
        <v>74</v>
      </c>
      <c r="S384" s="10" t="s">
        <v>75</v>
      </c>
      <c r="T384" s="10" t="s">
        <v>76</v>
      </c>
      <c r="U384" s="9" t="s">
        <v>77</v>
      </c>
      <c r="V384" s="9" t="s">
        <v>1312</v>
      </c>
      <c r="W384" s="9">
        <v>153</v>
      </c>
      <c r="X384" s="9"/>
      <c r="Y384" s="9">
        <v>1.6148400000000001</v>
      </c>
      <c r="Z384" s="9">
        <v>-78.073849999999993</v>
      </c>
      <c r="AA384" s="10" t="s">
        <v>79</v>
      </c>
      <c r="AB384" s="10" t="s">
        <v>80</v>
      </c>
      <c r="AC384" s="9"/>
      <c r="AD384" s="9"/>
      <c r="AE384" s="10" t="s">
        <v>80</v>
      </c>
      <c r="AF384" s="10" t="s">
        <v>81</v>
      </c>
      <c r="AG384" s="10" t="s">
        <v>67</v>
      </c>
      <c r="AH384" s="13" t="s">
        <v>1857</v>
      </c>
      <c r="AI384" s="9" t="s">
        <v>163</v>
      </c>
      <c r="AJ384" s="10" t="s">
        <v>83</v>
      </c>
      <c r="AK384" s="10" t="s">
        <v>84</v>
      </c>
      <c r="AL384" s="10" t="s">
        <v>85</v>
      </c>
      <c r="AM384" s="9" t="s">
        <v>116</v>
      </c>
      <c r="AN384" s="9" t="s">
        <v>138</v>
      </c>
      <c r="AO384" s="9" t="s">
        <v>164</v>
      </c>
      <c r="AP384" s="9" t="s">
        <v>165</v>
      </c>
      <c r="AQ384" s="9" t="s">
        <v>90</v>
      </c>
      <c r="AR384" s="9" t="s">
        <v>166</v>
      </c>
      <c r="AS384" s="12" t="s">
        <v>92</v>
      </c>
      <c r="AT384" s="9">
        <v>16.170000000000002</v>
      </c>
      <c r="AU384" s="12" t="s">
        <v>93</v>
      </c>
      <c r="AV384" s="12" t="s">
        <v>94</v>
      </c>
      <c r="AW384" s="9" t="s">
        <v>130</v>
      </c>
      <c r="AX384" s="10" t="s">
        <v>96</v>
      </c>
      <c r="AY384" s="9" t="s">
        <v>131</v>
      </c>
      <c r="AZ384" s="10" t="s">
        <v>98</v>
      </c>
      <c r="BA384" s="9" t="s">
        <v>1978</v>
      </c>
      <c r="BB384" s="10" t="s">
        <v>100</v>
      </c>
      <c r="BC384" s="9" t="s">
        <v>1979</v>
      </c>
      <c r="BD384" s="9" t="s">
        <v>102</v>
      </c>
      <c r="BE384" s="9" t="s">
        <v>103</v>
      </c>
      <c r="BF384" s="10" t="s">
        <v>67</v>
      </c>
      <c r="BG384" s="10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</row>
    <row r="385" spans="1:133" ht="13.5" customHeight="1" x14ac:dyDescent="0.35">
      <c r="A385" s="9"/>
      <c r="B385" s="10" t="s">
        <v>59</v>
      </c>
      <c r="C385" s="10" t="s">
        <v>60</v>
      </c>
      <c r="D385" s="10" t="s">
        <v>61</v>
      </c>
      <c r="E385" s="10" t="s">
        <v>62</v>
      </c>
      <c r="F385" s="11" t="s">
        <v>1980</v>
      </c>
      <c r="G385" s="10" t="s">
        <v>64</v>
      </c>
      <c r="H385" s="10" t="s">
        <v>65</v>
      </c>
      <c r="I385" s="10" t="s">
        <v>1981</v>
      </c>
      <c r="J385" s="10" t="s">
        <v>67</v>
      </c>
      <c r="K385" s="10">
        <v>1</v>
      </c>
      <c r="L385" s="12" t="s">
        <v>68</v>
      </c>
      <c r="M385" s="10" t="s">
        <v>69</v>
      </c>
      <c r="N385" s="10" t="s">
        <v>70</v>
      </c>
      <c r="O385" s="13" t="s">
        <v>1857</v>
      </c>
      <c r="P385" s="14" t="s">
        <v>1666</v>
      </c>
      <c r="Q385" s="10" t="s">
        <v>73</v>
      </c>
      <c r="R385" s="10" t="s">
        <v>74</v>
      </c>
      <c r="S385" s="10" t="s">
        <v>75</v>
      </c>
      <c r="T385" s="10" t="s">
        <v>76</v>
      </c>
      <c r="U385" s="9" t="s">
        <v>77</v>
      </c>
      <c r="V385" s="9" t="s">
        <v>1312</v>
      </c>
      <c r="W385" s="9">
        <v>160</v>
      </c>
      <c r="X385" s="9"/>
      <c r="Y385" s="9">
        <v>1.6146799999999999</v>
      </c>
      <c r="Z385" s="9">
        <v>-78.073719999999994</v>
      </c>
      <c r="AA385" s="10" t="s">
        <v>79</v>
      </c>
      <c r="AB385" s="10" t="s">
        <v>80</v>
      </c>
      <c r="AC385" s="9"/>
      <c r="AD385" s="9"/>
      <c r="AE385" s="10" t="s">
        <v>80</v>
      </c>
      <c r="AF385" s="10" t="s">
        <v>81</v>
      </c>
      <c r="AG385" s="10" t="s">
        <v>67</v>
      </c>
      <c r="AH385" s="13" t="s">
        <v>1857</v>
      </c>
      <c r="AI385" s="9" t="s">
        <v>173</v>
      </c>
      <c r="AJ385" s="10" t="s">
        <v>83</v>
      </c>
      <c r="AK385" s="10" t="s">
        <v>84</v>
      </c>
      <c r="AL385" s="10" t="s">
        <v>85</v>
      </c>
      <c r="AM385" s="9" t="s">
        <v>116</v>
      </c>
      <c r="AN385" s="9" t="s">
        <v>174</v>
      </c>
      <c r="AO385" s="9" t="s">
        <v>175</v>
      </c>
      <c r="AP385" s="9" t="s">
        <v>176</v>
      </c>
      <c r="AQ385" s="9" t="s">
        <v>90</v>
      </c>
      <c r="AR385" s="9" t="s">
        <v>177</v>
      </c>
      <c r="AS385" s="12" t="s">
        <v>92</v>
      </c>
      <c r="AT385" s="9">
        <v>9.3800000000000008</v>
      </c>
      <c r="AU385" s="12" t="s">
        <v>93</v>
      </c>
      <c r="AV385" s="12" t="s">
        <v>94</v>
      </c>
      <c r="AW385" s="9" t="s">
        <v>95</v>
      </c>
      <c r="AX385" s="10" t="s">
        <v>96</v>
      </c>
      <c r="AY385" s="9" t="s">
        <v>97</v>
      </c>
      <c r="AZ385" s="10" t="s">
        <v>98</v>
      </c>
      <c r="BA385" s="9" t="s">
        <v>1982</v>
      </c>
      <c r="BB385" s="10" t="s">
        <v>100</v>
      </c>
      <c r="BC385" s="9" t="s">
        <v>1983</v>
      </c>
      <c r="BD385" s="9" t="s">
        <v>102</v>
      </c>
      <c r="BE385" s="9" t="s">
        <v>103</v>
      </c>
      <c r="BF385" s="10" t="s">
        <v>67</v>
      </c>
      <c r="BG385" s="10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</row>
    <row r="386" spans="1:133" ht="13.5" customHeight="1" x14ac:dyDescent="0.35">
      <c r="A386" s="9"/>
      <c r="B386" s="10" t="s">
        <v>59</v>
      </c>
      <c r="C386" s="10" t="s">
        <v>60</v>
      </c>
      <c r="D386" s="10" t="s">
        <v>61</v>
      </c>
      <c r="E386" s="10" t="s">
        <v>62</v>
      </c>
      <c r="F386" s="11" t="s">
        <v>1984</v>
      </c>
      <c r="G386" s="10" t="s">
        <v>64</v>
      </c>
      <c r="H386" s="10" t="s">
        <v>65</v>
      </c>
      <c r="I386" s="10" t="s">
        <v>1985</v>
      </c>
      <c r="J386" s="10" t="s">
        <v>67</v>
      </c>
      <c r="K386" s="10">
        <v>1</v>
      </c>
      <c r="L386" s="12" t="s">
        <v>68</v>
      </c>
      <c r="M386" s="10" t="s">
        <v>69</v>
      </c>
      <c r="N386" s="10" t="s">
        <v>70</v>
      </c>
      <c r="O386" s="13" t="s">
        <v>1857</v>
      </c>
      <c r="P386" s="14" t="s">
        <v>1413</v>
      </c>
      <c r="Q386" s="10" t="s">
        <v>73</v>
      </c>
      <c r="R386" s="10" t="s">
        <v>74</v>
      </c>
      <c r="S386" s="10" t="s">
        <v>75</v>
      </c>
      <c r="T386" s="10" t="s">
        <v>76</v>
      </c>
      <c r="U386" s="9" t="s">
        <v>77</v>
      </c>
      <c r="V386" s="9" t="s">
        <v>1312</v>
      </c>
      <c r="W386" s="9">
        <v>242</v>
      </c>
      <c r="X386" s="9"/>
      <c r="Y386" s="9">
        <v>1.60971</v>
      </c>
      <c r="Z386" s="9">
        <v>-78.077849999999998</v>
      </c>
      <c r="AA386" s="10" t="s">
        <v>79</v>
      </c>
      <c r="AB386" s="10" t="s">
        <v>80</v>
      </c>
      <c r="AC386" s="9"/>
      <c r="AD386" s="9"/>
      <c r="AE386" s="10" t="s">
        <v>80</v>
      </c>
      <c r="AF386" s="10" t="s">
        <v>81</v>
      </c>
      <c r="AG386" s="10" t="s">
        <v>67</v>
      </c>
      <c r="AH386" s="13" t="s">
        <v>1857</v>
      </c>
      <c r="AI386" s="9" t="s">
        <v>511</v>
      </c>
      <c r="AJ386" s="10" t="s">
        <v>83</v>
      </c>
      <c r="AK386" s="10" t="s">
        <v>84</v>
      </c>
      <c r="AL386" s="10" t="s">
        <v>85</v>
      </c>
      <c r="AM386" s="9" t="s">
        <v>116</v>
      </c>
      <c r="AN386" s="9" t="s">
        <v>138</v>
      </c>
      <c r="AO386" s="9" t="s">
        <v>512</v>
      </c>
      <c r="AP386" s="9" t="s">
        <v>513</v>
      </c>
      <c r="AQ386" s="9" t="s">
        <v>90</v>
      </c>
      <c r="AR386" s="9" t="s">
        <v>514</v>
      </c>
      <c r="AS386" s="12" t="s">
        <v>92</v>
      </c>
      <c r="AT386" s="9">
        <v>21.29</v>
      </c>
      <c r="AU386" s="12" t="s">
        <v>93</v>
      </c>
      <c r="AV386" s="12" t="s">
        <v>94</v>
      </c>
      <c r="AW386" s="9" t="s">
        <v>95</v>
      </c>
      <c r="AX386" s="10" t="s">
        <v>96</v>
      </c>
      <c r="AY386" s="9" t="s">
        <v>97</v>
      </c>
      <c r="AZ386" s="10" t="s">
        <v>98</v>
      </c>
      <c r="BA386" s="9" t="s">
        <v>1986</v>
      </c>
      <c r="BB386" s="10" t="s">
        <v>100</v>
      </c>
      <c r="BC386" s="9" t="s">
        <v>1987</v>
      </c>
      <c r="BD386" s="9" t="s">
        <v>102</v>
      </c>
      <c r="BE386" s="9" t="s">
        <v>103</v>
      </c>
      <c r="BF386" s="10" t="s">
        <v>67</v>
      </c>
      <c r="BG386" s="10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</row>
    <row r="387" spans="1:133" ht="13.5" customHeight="1" x14ac:dyDescent="0.35">
      <c r="A387" s="9"/>
      <c r="B387" s="10" t="s">
        <v>59</v>
      </c>
      <c r="C387" s="10" t="s">
        <v>60</v>
      </c>
      <c r="D387" s="10" t="s">
        <v>61</v>
      </c>
      <c r="E387" s="10" t="s">
        <v>62</v>
      </c>
      <c r="F387" s="11" t="s">
        <v>1988</v>
      </c>
      <c r="G387" s="10" t="s">
        <v>64</v>
      </c>
      <c r="H387" s="10" t="s">
        <v>65</v>
      </c>
      <c r="I387" s="10" t="s">
        <v>1989</v>
      </c>
      <c r="J387" s="10" t="s">
        <v>67</v>
      </c>
      <c r="K387" s="10">
        <v>1</v>
      </c>
      <c r="L387" s="12" t="s">
        <v>68</v>
      </c>
      <c r="M387" s="10" t="s">
        <v>69</v>
      </c>
      <c r="N387" s="10" t="s">
        <v>70</v>
      </c>
      <c r="O387" s="13" t="s">
        <v>1857</v>
      </c>
      <c r="P387" s="14" t="s">
        <v>1990</v>
      </c>
      <c r="Q387" s="10" t="s">
        <v>73</v>
      </c>
      <c r="R387" s="10" t="s">
        <v>74</v>
      </c>
      <c r="S387" s="10" t="s">
        <v>75</v>
      </c>
      <c r="T387" s="10" t="s">
        <v>76</v>
      </c>
      <c r="U387" s="9" t="s">
        <v>77</v>
      </c>
      <c r="V387" s="9" t="s">
        <v>1312</v>
      </c>
      <c r="W387" s="9">
        <v>155</v>
      </c>
      <c r="X387" s="9"/>
      <c r="Y387" s="9">
        <v>1.6196600000000001</v>
      </c>
      <c r="Z387" s="9">
        <v>-78.071960000000004</v>
      </c>
      <c r="AA387" s="10" t="s">
        <v>79</v>
      </c>
      <c r="AB387" s="10" t="s">
        <v>80</v>
      </c>
      <c r="AC387" s="9"/>
      <c r="AD387" s="9"/>
      <c r="AE387" s="10" t="s">
        <v>80</v>
      </c>
      <c r="AF387" s="10" t="s">
        <v>81</v>
      </c>
      <c r="AG387" s="10" t="s">
        <v>67</v>
      </c>
      <c r="AH387" s="13" t="s">
        <v>1857</v>
      </c>
      <c r="AI387" s="9" t="s">
        <v>582</v>
      </c>
      <c r="AJ387" s="10" t="s">
        <v>83</v>
      </c>
      <c r="AK387" s="10" t="s">
        <v>84</v>
      </c>
      <c r="AL387" s="10" t="s">
        <v>85</v>
      </c>
      <c r="AM387" s="9" t="s">
        <v>116</v>
      </c>
      <c r="AN387" s="9" t="s">
        <v>205</v>
      </c>
      <c r="AO387" s="9" t="s">
        <v>583</v>
      </c>
      <c r="AP387" s="9" t="s">
        <v>584</v>
      </c>
      <c r="AQ387" s="9" t="s">
        <v>90</v>
      </c>
      <c r="AR387" s="9" t="s">
        <v>585</v>
      </c>
      <c r="AS387" s="12" t="s">
        <v>92</v>
      </c>
      <c r="AT387" s="9">
        <v>12</v>
      </c>
      <c r="AU387" s="12" t="s">
        <v>93</v>
      </c>
      <c r="AV387" s="12" t="s">
        <v>94</v>
      </c>
      <c r="AW387" s="9" t="s">
        <v>95</v>
      </c>
      <c r="AX387" s="10" t="s">
        <v>96</v>
      </c>
      <c r="AY387" s="16" t="s">
        <v>1991</v>
      </c>
      <c r="AZ387" s="10" t="s">
        <v>98</v>
      </c>
      <c r="BA387" s="9" t="s">
        <v>1992</v>
      </c>
      <c r="BB387" s="10" t="s">
        <v>100</v>
      </c>
      <c r="BC387" s="9" t="s">
        <v>1790</v>
      </c>
      <c r="BD387" s="9" t="s">
        <v>102</v>
      </c>
      <c r="BE387" s="9" t="s">
        <v>103</v>
      </c>
      <c r="BF387" s="10" t="s">
        <v>67</v>
      </c>
      <c r="BG387" s="10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</row>
    <row r="388" spans="1:133" ht="13.5" customHeight="1" x14ac:dyDescent="0.35">
      <c r="A388" s="9"/>
      <c r="B388" s="10" t="s">
        <v>59</v>
      </c>
      <c r="C388" s="10" t="s">
        <v>60</v>
      </c>
      <c r="D388" s="10" t="s">
        <v>61</v>
      </c>
      <c r="E388" s="10" t="s">
        <v>62</v>
      </c>
      <c r="F388" s="11" t="s">
        <v>1993</v>
      </c>
      <c r="G388" s="10" t="s">
        <v>64</v>
      </c>
      <c r="H388" s="10" t="s">
        <v>65</v>
      </c>
      <c r="I388" s="10" t="s">
        <v>1994</v>
      </c>
      <c r="J388" s="10" t="s">
        <v>67</v>
      </c>
      <c r="K388" s="10">
        <v>1</v>
      </c>
      <c r="L388" s="12" t="s">
        <v>68</v>
      </c>
      <c r="M388" s="10" t="s">
        <v>69</v>
      </c>
      <c r="N388" s="10" t="s">
        <v>70</v>
      </c>
      <c r="O388" s="13" t="s">
        <v>1857</v>
      </c>
      <c r="P388" s="14" t="s">
        <v>1793</v>
      </c>
      <c r="Q388" s="10" t="s">
        <v>73</v>
      </c>
      <c r="R388" s="10" t="s">
        <v>74</v>
      </c>
      <c r="S388" s="10" t="s">
        <v>75</v>
      </c>
      <c r="T388" s="10" t="s">
        <v>76</v>
      </c>
      <c r="U388" s="9" t="s">
        <v>77</v>
      </c>
      <c r="V388" s="9" t="s">
        <v>1312</v>
      </c>
      <c r="W388" s="9">
        <v>150</v>
      </c>
      <c r="X388" s="9"/>
      <c r="Y388" s="9">
        <v>1.6189800000000001</v>
      </c>
      <c r="Z388" s="9">
        <v>-78.071719999999999</v>
      </c>
      <c r="AA388" s="10" t="s">
        <v>79</v>
      </c>
      <c r="AB388" s="10" t="s">
        <v>80</v>
      </c>
      <c r="AC388" s="9"/>
      <c r="AD388" s="9"/>
      <c r="AE388" s="10" t="s">
        <v>80</v>
      </c>
      <c r="AF388" s="10" t="s">
        <v>81</v>
      </c>
      <c r="AG388" s="10" t="s">
        <v>67</v>
      </c>
      <c r="AH388" s="13" t="s">
        <v>1857</v>
      </c>
      <c r="AI388" s="9" t="s">
        <v>838</v>
      </c>
      <c r="AJ388" s="10" t="s">
        <v>83</v>
      </c>
      <c r="AK388" s="10" t="s">
        <v>84</v>
      </c>
      <c r="AL388" s="10" t="s">
        <v>85</v>
      </c>
      <c r="AM388" s="9" t="s">
        <v>116</v>
      </c>
      <c r="AN388" s="9" t="s">
        <v>304</v>
      </c>
      <c r="AO388" s="9" t="s">
        <v>839</v>
      </c>
      <c r="AP388" s="9" t="s">
        <v>840</v>
      </c>
      <c r="AQ388" s="9" t="s">
        <v>90</v>
      </c>
      <c r="AR388" s="9" t="s">
        <v>841</v>
      </c>
      <c r="AS388" s="12" t="s">
        <v>92</v>
      </c>
      <c r="AT388" s="9">
        <v>6.67</v>
      </c>
      <c r="AU388" s="12" t="s">
        <v>93</v>
      </c>
      <c r="AV388" s="12" t="s">
        <v>94</v>
      </c>
      <c r="AW388" s="9" t="s">
        <v>95</v>
      </c>
      <c r="AX388" s="10" t="s">
        <v>96</v>
      </c>
      <c r="AY388" s="9" t="s">
        <v>97</v>
      </c>
      <c r="AZ388" s="10" t="s">
        <v>98</v>
      </c>
      <c r="BA388" s="9" t="s">
        <v>1995</v>
      </c>
      <c r="BB388" s="10" t="s">
        <v>100</v>
      </c>
      <c r="BC388" s="9" t="s">
        <v>1996</v>
      </c>
      <c r="BD388" s="9" t="s">
        <v>102</v>
      </c>
      <c r="BE388" s="9" t="s">
        <v>103</v>
      </c>
      <c r="BF388" s="10" t="s">
        <v>67</v>
      </c>
      <c r="BG388" s="10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</row>
    <row r="389" spans="1:133" ht="13.5" customHeight="1" x14ac:dyDescent="0.35">
      <c r="A389" s="9"/>
      <c r="B389" s="10" t="s">
        <v>59</v>
      </c>
      <c r="C389" s="10" t="s">
        <v>60</v>
      </c>
      <c r="D389" s="10" t="s">
        <v>61</v>
      </c>
      <c r="E389" s="10" t="s">
        <v>62</v>
      </c>
      <c r="F389" s="11" t="s">
        <v>1997</v>
      </c>
      <c r="G389" s="10" t="s">
        <v>64</v>
      </c>
      <c r="H389" s="10" t="s">
        <v>65</v>
      </c>
      <c r="I389" s="10" t="s">
        <v>1998</v>
      </c>
      <c r="J389" s="10" t="s">
        <v>67</v>
      </c>
      <c r="K389" s="10">
        <v>1</v>
      </c>
      <c r="L389" s="12" t="s">
        <v>68</v>
      </c>
      <c r="M389" s="10" t="s">
        <v>69</v>
      </c>
      <c r="N389" s="10" t="s">
        <v>70</v>
      </c>
      <c r="O389" s="13" t="s">
        <v>1857</v>
      </c>
      <c r="P389" s="14" t="s">
        <v>1324</v>
      </c>
      <c r="Q389" s="10" t="s">
        <v>73</v>
      </c>
      <c r="R389" s="10" t="s">
        <v>74</v>
      </c>
      <c r="S389" s="10" t="s">
        <v>75</v>
      </c>
      <c r="T389" s="10" t="s">
        <v>76</v>
      </c>
      <c r="U389" s="9" t="s">
        <v>77</v>
      </c>
      <c r="V389" s="9" t="s">
        <v>1312</v>
      </c>
      <c r="W389" s="9">
        <v>221</v>
      </c>
      <c r="X389" s="9"/>
      <c r="Y389" s="9">
        <v>1.61073</v>
      </c>
      <c r="Z389" s="9">
        <v>-78.075729999999993</v>
      </c>
      <c r="AA389" s="10" t="s">
        <v>79</v>
      </c>
      <c r="AB389" s="10" t="s">
        <v>80</v>
      </c>
      <c r="AC389" s="9"/>
      <c r="AD389" s="9"/>
      <c r="AE389" s="10" t="s">
        <v>80</v>
      </c>
      <c r="AF389" s="10" t="s">
        <v>81</v>
      </c>
      <c r="AG389" s="10" t="s">
        <v>67</v>
      </c>
      <c r="AH389" s="13" t="s">
        <v>1857</v>
      </c>
      <c r="AI389" s="9" t="s">
        <v>464</v>
      </c>
      <c r="AJ389" s="10" t="s">
        <v>83</v>
      </c>
      <c r="AK389" s="10" t="s">
        <v>84</v>
      </c>
      <c r="AL389" s="10" t="s">
        <v>85</v>
      </c>
      <c r="AM389" s="9" t="s">
        <v>116</v>
      </c>
      <c r="AN389" s="9" t="s">
        <v>138</v>
      </c>
      <c r="AO389" s="9" t="s">
        <v>465</v>
      </c>
      <c r="AP389" s="9" t="s">
        <v>466</v>
      </c>
      <c r="AQ389" s="9" t="s">
        <v>90</v>
      </c>
      <c r="AR389" s="9" t="s">
        <v>467</v>
      </c>
      <c r="AS389" s="12" t="s">
        <v>92</v>
      </c>
      <c r="AT389" s="9">
        <v>32.729999999999997</v>
      </c>
      <c r="AU389" s="12" t="s">
        <v>93</v>
      </c>
      <c r="AV389" s="12" t="s">
        <v>94</v>
      </c>
      <c r="AW389" s="9" t="s">
        <v>95</v>
      </c>
      <c r="AX389" s="10" t="s">
        <v>96</v>
      </c>
      <c r="AY389" s="9" t="s">
        <v>97</v>
      </c>
      <c r="AZ389" s="10" t="s">
        <v>98</v>
      </c>
      <c r="BA389" s="9" t="s">
        <v>1999</v>
      </c>
      <c r="BB389" s="10" t="s">
        <v>100</v>
      </c>
      <c r="BC389" s="9" t="s">
        <v>2000</v>
      </c>
      <c r="BD389" s="9" t="s">
        <v>102</v>
      </c>
      <c r="BE389" s="9" t="s">
        <v>103</v>
      </c>
      <c r="BF389" s="10" t="s">
        <v>67</v>
      </c>
      <c r="BG389" s="10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</row>
    <row r="390" spans="1:133" ht="13.5" customHeight="1" x14ac:dyDescent="0.35">
      <c r="A390" s="9"/>
      <c r="B390" s="10" t="s">
        <v>59</v>
      </c>
      <c r="C390" s="10" t="s">
        <v>60</v>
      </c>
      <c r="D390" s="10" t="s">
        <v>61</v>
      </c>
      <c r="E390" s="10" t="s">
        <v>62</v>
      </c>
      <c r="F390" s="11" t="s">
        <v>2001</v>
      </c>
      <c r="G390" s="10" t="s">
        <v>64</v>
      </c>
      <c r="H390" s="10" t="s">
        <v>65</v>
      </c>
      <c r="I390" s="10" t="s">
        <v>2002</v>
      </c>
      <c r="J390" s="10" t="s">
        <v>67</v>
      </c>
      <c r="K390" s="10">
        <v>1</v>
      </c>
      <c r="L390" s="12" t="s">
        <v>68</v>
      </c>
      <c r="M390" s="10" t="s">
        <v>69</v>
      </c>
      <c r="N390" s="10" t="s">
        <v>70</v>
      </c>
      <c r="O390" s="13" t="s">
        <v>1857</v>
      </c>
      <c r="P390" s="14" t="s">
        <v>1990</v>
      </c>
      <c r="Q390" s="10" t="s">
        <v>73</v>
      </c>
      <c r="R390" s="10" t="s">
        <v>74</v>
      </c>
      <c r="S390" s="10" t="s">
        <v>75</v>
      </c>
      <c r="T390" s="10" t="s">
        <v>76</v>
      </c>
      <c r="U390" s="9" t="s">
        <v>77</v>
      </c>
      <c r="V390" s="9" t="s">
        <v>1312</v>
      </c>
      <c r="W390" s="9">
        <v>155</v>
      </c>
      <c r="X390" s="9"/>
      <c r="Y390" s="9">
        <v>1.6196600000000001</v>
      </c>
      <c r="Z390" s="9">
        <v>-78.071960000000004</v>
      </c>
      <c r="AA390" s="10" t="s">
        <v>79</v>
      </c>
      <c r="AB390" s="10" t="s">
        <v>80</v>
      </c>
      <c r="AC390" s="9"/>
      <c r="AD390" s="9"/>
      <c r="AE390" s="10" t="s">
        <v>80</v>
      </c>
      <c r="AF390" s="10" t="s">
        <v>81</v>
      </c>
      <c r="AG390" s="10" t="s">
        <v>67</v>
      </c>
      <c r="AH390" s="13" t="s">
        <v>1857</v>
      </c>
      <c r="AI390" s="9" t="s">
        <v>873</v>
      </c>
      <c r="AJ390" s="10" t="s">
        <v>83</v>
      </c>
      <c r="AK390" s="10" t="s">
        <v>84</v>
      </c>
      <c r="AL390" s="10" t="s">
        <v>85</v>
      </c>
      <c r="AM390" s="9" t="s">
        <v>116</v>
      </c>
      <c r="AN390" s="9" t="s">
        <v>138</v>
      </c>
      <c r="AO390" s="9" t="s">
        <v>874</v>
      </c>
      <c r="AP390" s="9" t="s">
        <v>875</v>
      </c>
      <c r="AQ390" s="9" t="s">
        <v>90</v>
      </c>
      <c r="AR390" s="9" t="s">
        <v>876</v>
      </c>
      <c r="AS390" s="12" t="s">
        <v>92</v>
      </c>
      <c r="AT390" s="9">
        <v>45.87</v>
      </c>
      <c r="AU390" s="12" t="s">
        <v>93</v>
      </c>
      <c r="AV390" s="12" t="s">
        <v>94</v>
      </c>
      <c r="AW390" s="9" t="s">
        <v>95</v>
      </c>
      <c r="AX390" s="10" t="s">
        <v>96</v>
      </c>
      <c r="AY390" s="9" t="s">
        <v>97</v>
      </c>
      <c r="AZ390" s="10" t="s">
        <v>98</v>
      </c>
      <c r="BA390" s="9" t="s">
        <v>2003</v>
      </c>
      <c r="BB390" s="10" t="s">
        <v>100</v>
      </c>
      <c r="BC390" s="9" t="s">
        <v>2004</v>
      </c>
      <c r="BD390" s="9" t="s">
        <v>102</v>
      </c>
      <c r="BE390" s="9" t="s">
        <v>103</v>
      </c>
      <c r="BF390" s="10" t="s">
        <v>67</v>
      </c>
      <c r="BG390" s="10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</row>
    <row r="391" spans="1:133" ht="13.5" customHeight="1" x14ac:dyDescent="0.35">
      <c r="A391" s="9"/>
      <c r="B391" s="10" t="s">
        <v>59</v>
      </c>
      <c r="C391" s="10" t="s">
        <v>60</v>
      </c>
      <c r="D391" s="10" t="s">
        <v>61</v>
      </c>
      <c r="E391" s="10" t="s">
        <v>62</v>
      </c>
      <c r="F391" s="11" t="s">
        <v>2005</v>
      </c>
      <c r="G391" s="10" t="s">
        <v>64</v>
      </c>
      <c r="H391" s="10" t="s">
        <v>65</v>
      </c>
      <c r="I391" s="10" t="s">
        <v>2006</v>
      </c>
      <c r="J391" s="10" t="s">
        <v>67</v>
      </c>
      <c r="K391" s="10">
        <v>1</v>
      </c>
      <c r="L391" s="12" t="s">
        <v>68</v>
      </c>
      <c r="M391" s="10" t="s">
        <v>69</v>
      </c>
      <c r="N391" s="10" t="s">
        <v>70</v>
      </c>
      <c r="O391" s="13" t="s">
        <v>1857</v>
      </c>
      <c r="P391" s="14" t="s">
        <v>1801</v>
      </c>
      <c r="Q391" s="10" t="s">
        <v>73</v>
      </c>
      <c r="R391" s="10" t="s">
        <v>74</v>
      </c>
      <c r="S391" s="10" t="s">
        <v>75</v>
      </c>
      <c r="T391" s="10" t="s">
        <v>76</v>
      </c>
      <c r="U391" s="9" t="s">
        <v>77</v>
      </c>
      <c r="V391" s="9" t="s">
        <v>1312</v>
      </c>
      <c r="W391" s="9">
        <v>168</v>
      </c>
      <c r="X391" s="9"/>
      <c r="Y391" s="9">
        <v>1.6191899999999999</v>
      </c>
      <c r="Z391" s="9">
        <v>-78.072199999999995</v>
      </c>
      <c r="AA391" s="10" t="s">
        <v>79</v>
      </c>
      <c r="AB391" s="10" t="s">
        <v>80</v>
      </c>
      <c r="AC391" s="9"/>
      <c r="AD391" s="9"/>
      <c r="AE391" s="10" t="s">
        <v>80</v>
      </c>
      <c r="AF391" s="10" t="s">
        <v>81</v>
      </c>
      <c r="AG391" s="10" t="s">
        <v>67</v>
      </c>
      <c r="AH391" s="13" t="s">
        <v>1857</v>
      </c>
      <c r="AI391" s="9" t="s">
        <v>163</v>
      </c>
      <c r="AJ391" s="10" t="s">
        <v>83</v>
      </c>
      <c r="AK391" s="10" t="s">
        <v>84</v>
      </c>
      <c r="AL391" s="10" t="s">
        <v>85</v>
      </c>
      <c r="AM391" s="9" t="s">
        <v>116</v>
      </c>
      <c r="AN391" s="9" t="s">
        <v>138</v>
      </c>
      <c r="AO391" s="9" t="s">
        <v>164</v>
      </c>
      <c r="AP391" s="9" t="s">
        <v>165</v>
      </c>
      <c r="AQ391" s="9" t="s">
        <v>90</v>
      </c>
      <c r="AR391" s="9" t="s">
        <v>166</v>
      </c>
      <c r="AS391" s="12" t="s">
        <v>92</v>
      </c>
      <c r="AT391" s="9">
        <v>14.96</v>
      </c>
      <c r="AU391" s="12" t="s">
        <v>93</v>
      </c>
      <c r="AV391" s="12" t="s">
        <v>94</v>
      </c>
      <c r="AW391" s="9" t="s">
        <v>95</v>
      </c>
      <c r="AX391" s="10" t="s">
        <v>96</v>
      </c>
      <c r="AY391" s="16" t="s">
        <v>413</v>
      </c>
      <c r="AZ391" s="10" t="s">
        <v>98</v>
      </c>
      <c r="BA391" s="9" t="s">
        <v>2007</v>
      </c>
      <c r="BB391" s="10" t="s">
        <v>100</v>
      </c>
      <c r="BC391" s="9" t="s">
        <v>2008</v>
      </c>
      <c r="BD391" s="9" t="s">
        <v>102</v>
      </c>
      <c r="BE391" s="9" t="s">
        <v>103</v>
      </c>
      <c r="BF391" s="10" t="s">
        <v>67</v>
      </c>
      <c r="BG391" s="10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</row>
    <row r="392" spans="1:133" ht="13.5" customHeight="1" x14ac:dyDescent="0.35">
      <c r="A392" s="9"/>
      <c r="B392" s="10" t="s">
        <v>59</v>
      </c>
      <c r="C392" s="10" t="s">
        <v>60</v>
      </c>
      <c r="D392" s="10" t="s">
        <v>61</v>
      </c>
      <c r="E392" s="10" t="s">
        <v>62</v>
      </c>
      <c r="F392" s="11" t="s">
        <v>2009</v>
      </c>
      <c r="G392" s="10" t="s">
        <v>64</v>
      </c>
      <c r="H392" s="10" t="s">
        <v>65</v>
      </c>
      <c r="I392" s="10" t="s">
        <v>2010</v>
      </c>
      <c r="J392" s="10" t="s">
        <v>67</v>
      </c>
      <c r="K392" s="10">
        <v>1</v>
      </c>
      <c r="L392" s="12" t="s">
        <v>68</v>
      </c>
      <c r="M392" s="10" t="s">
        <v>69</v>
      </c>
      <c r="N392" s="10" t="s">
        <v>70</v>
      </c>
      <c r="O392" s="13" t="s">
        <v>1857</v>
      </c>
      <c r="P392" s="14" t="s">
        <v>1324</v>
      </c>
      <c r="Q392" s="10" t="s">
        <v>73</v>
      </c>
      <c r="R392" s="10" t="s">
        <v>74</v>
      </c>
      <c r="S392" s="10" t="s">
        <v>75</v>
      </c>
      <c r="T392" s="10" t="s">
        <v>76</v>
      </c>
      <c r="U392" s="9" t="s">
        <v>77</v>
      </c>
      <c r="V392" s="9" t="s">
        <v>1312</v>
      </c>
      <c r="W392" s="9">
        <v>220</v>
      </c>
      <c r="X392" s="9"/>
      <c r="Y392" s="9">
        <v>1.6107499999999999</v>
      </c>
      <c r="Z392" s="9">
        <v>-78.075599999999994</v>
      </c>
      <c r="AA392" s="10" t="s">
        <v>79</v>
      </c>
      <c r="AB392" s="10" t="s">
        <v>80</v>
      </c>
      <c r="AC392" s="9"/>
      <c r="AD392" s="9"/>
      <c r="AE392" s="10" t="s">
        <v>80</v>
      </c>
      <c r="AF392" s="10" t="s">
        <v>81</v>
      </c>
      <c r="AG392" s="10" t="s">
        <v>67</v>
      </c>
      <c r="AH392" s="13" t="s">
        <v>1857</v>
      </c>
      <c r="AI392" s="9" t="s">
        <v>1365</v>
      </c>
      <c r="AJ392" s="10" t="s">
        <v>83</v>
      </c>
      <c r="AK392" s="10" t="s">
        <v>84</v>
      </c>
      <c r="AL392" s="10" t="s">
        <v>85</v>
      </c>
      <c r="AM392" s="9" t="s">
        <v>86</v>
      </c>
      <c r="AN392" s="9" t="s">
        <v>87</v>
      </c>
      <c r="AO392" s="9" t="s">
        <v>1366</v>
      </c>
      <c r="AP392" s="9" t="s">
        <v>1367</v>
      </c>
      <c r="AQ392" s="9" t="s">
        <v>90</v>
      </c>
      <c r="AR392" s="9" t="s">
        <v>1368</v>
      </c>
      <c r="AS392" s="12" t="s">
        <v>92</v>
      </c>
      <c r="AT392" s="9">
        <v>7.78</v>
      </c>
      <c r="AU392" s="12" t="s">
        <v>93</v>
      </c>
      <c r="AV392" s="12" t="s">
        <v>94</v>
      </c>
      <c r="AW392" s="9" t="s">
        <v>95</v>
      </c>
      <c r="AX392" s="10" t="s">
        <v>96</v>
      </c>
      <c r="AY392" s="9" t="s">
        <v>97</v>
      </c>
      <c r="AZ392" s="10" t="s">
        <v>98</v>
      </c>
      <c r="BA392" s="9" t="s">
        <v>2011</v>
      </c>
      <c r="BB392" s="10" t="s">
        <v>100</v>
      </c>
      <c r="BC392" s="9" t="s">
        <v>2012</v>
      </c>
      <c r="BD392" s="9" t="s">
        <v>102</v>
      </c>
      <c r="BE392" s="9" t="s">
        <v>103</v>
      </c>
      <c r="BF392" s="10" t="s">
        <v>67</v>
      </c>
      <c r="BG392" s="10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</row>
    <row r="393" spans="1:133" ht="13.5" customHeight="1" x14ac:dyDescent="0.35">
      <c r="A393" s="9"/>
      <c r="B393" s="10" t="s">
        <v>59</v>
      </c>
      <c r="C393" s="10" t="s">
        <v>60</v>
      </c>
      <c r="D393" s="10" t="s">
        <v>61</v>
      </c>
      <c r="E393" s="10" t="s">
        <v>62</v>
      </c>
      <c r="F393" s="11" t="s">
        <v>2013</v>
      </c>
      <c r="G393" s="10" t="s">
        <v>64</v>
      </c>
      <c r="H393" s="10" t="s">
        <v>65</v>
      </c>
      <c r="I393" s="10" t="s">
        <v>2014</v>
      </c>
      <c r="J393" s="10" t="s">
        <v>67</v>
      </c>
      <c r="K393" s="10">
        <v>1</v>
      </c>
      <c r="L393" s="12" t="s">
        <v>68</v>
      </c>
      <c r="M393" s="10" t="s">
        <v>69</v>
      </c>
      <c r="N393" s="10" t="s">
        <v>70</v>
      </c>
      <c r="O393" s="13" t="s">
        <v>1857</v>
      </c>
      <c r="P393" s="14" t="s">
        <v>1311</v>
      </c>
      <c r="Q393" s="10" t="s">
        <v>73</v>
      </c>
      <c r="R393" s="10" t="s">
        <v>74</v>
      </c>
      <c r="S393" s="10" t="s">
        <v>75</v>
      </c>
      <c r="T393" s="10" t="s">
        <v>76</v>
      </c>
      <c r="U393" s="9" t="s">
        <v>77</v>
      </c>
      <c r="V393" s="9" t="s">
        <v>1312</v>
      </c>
      <c r="W393" s="9">
        <v>247</v>
      </c>
      <c r="X393" s="9"/>
      <c r="Y393" s="9">
        <v>1.60928</v>
      </c>
      <c r="Z393" s="9">
        <v>-78.078370000000007</v>
      </c>
      <c r="AA393" s="10" t="s">
        <v>79</v>
      </c>
      <c r="AB393" s="10" t="s">
        <v>80</v>
      </c>
      <c r="AC393" s="9"/>
      <c r="AD393" s="9"/>
      <c r="AE393" s="10" t="s">
        <v>80</v>
      </c>
      <c r="AF393" s="10" t="s">
        <v>81</v>
      </c>
      <c r="AG393" s="10" t="s">
        <v>67</v>
      </c>
      <c r="AH393" s="13" t="s">
        <v>1857</v>
      </c>
      <c r="AI393" s="9" t="s">
        <v>183</v>
      </c>
      <c r="AJ393" s="10" t="s">
        <v>83</v>
      </c>
      <c r="AK393" s="10" t="s">
        <v>84</v>
      </c>
      <c r="AL393" s="10" t="s">
        <v>85</v>
      </c>
      <c r="AM393" s="9" t="s">
        <v>116</v>
      </c>
      <c r="AN393" s="9" t="s">
        <v>138</v>
      </c>
      <c r="AO393" s="9" t="s">
        <v>184</v>
      </c>
      <c r="AP393" s="9" t="s">
        <v>185</v>
      </c>
      <c r="AQ393" s="9" t="s">
        <v>90</v>
      </c>
      <c r="AR393" s="9" t="s">
        <v>186</v>
      </c>
      <c r="AS393" s="12" t="s">
        <v>92</v>
      </c>
      <c r="AT393" s="9">
        <v>23.9</v>
      </c>
      <c r="AU393" s="12" t="s">
        <v>93</v>
      </c>
      <c r="AV393" s="12" t="s">
        <v>94</v>
      </c>
      <c r="AW393" s="9" t="s">
        <v>130</v>
      </c>
      <c r="AX393" s="10" t="s">
        <v>96</v>
      </c>
      <c r="AY393" s="9" t="s">
        <v>218</v>
      </c>
      <c r="AZ393" s="10" t="s">
        <v>98</v>
      </c>
      <c r="BA393" s="9" t="s">
        <v>2015</v>
      </c>
      <c r="BB393" s="10" t="s">
        <v>100</v>
      </c>
      <c r="BC393" s="9" t="s">
        <v>2016</v>
      </c>
      <c r="BD393" s="9" t="s">
        <v>102</v>
      </c>
      <c r="BE393" s="9" t="s">
        <v>103</v>
      </c>
      <c r="BF393" s="10" t="s">
        <v>67</v>
      </c>
      <c r="BG393" s="10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</row>
    <row r="394" spans="1:133" ht="13.5" customHeight="1" x14ac:dyDescent="0.35">
      <c r="A394" s="9"/>
      <c r="B394" s="10" t="s">
        <v>59</v>
      </c>
      <c r="C394" s="10" t="s">
        <v>60</v>
      </c>
      <c r="D394" s="10" t="s">
        <v>61</v>
      </c>
      <c r="E394" s="10" t="s">
        <v>62</v>
      </c>
      <c r="F394" s="11" t="s">
        <v>2017</v>
      </c>
      <c r="G394" s="10" t="s">
        <v>64</v>
      </c>
      <c r="H394" s="10" t="s">
        <v>65</v>
      </c>
      <c r="I394" s="10" t="s">
        <v>2018</v>
      </c>
      <c r="J394" s="10" t="s">
        <v>67</v>
      </c>
      <c r="K394" s="10">
        <v>1</v>
      </c>
      <c r="L394" s="12" t="s">
        <v>68</v>
      </c>
      <c r="M394" s="10" t="s">
        <v>69</v>
      </c>
      <c r="N394" s="10" t="s">
        <v>70</v>
      </c>
      <c r="O394" s="13" t="s">
        <v>1857</v>
      </c>
      <c r="P394" s="14" t="s">
        <v>1892</v>
      </c>
      <c r="Q394" s="10" t="s">
        <v>73</v>
      </c>
      <c r="R394" s="10" t="s">
        <v>74</v>
      </c>
      <c r="S394" s="10" t="s">
        <v>75</v>
      </c>
      <c r="T394" s="10" t="s">
        <v>76</v>
      </c>
      <c r="U394" s="9" t="s">
        <v>77</v>
      </c>
      <c r="V394" s="9" t="s">
        <v>1312</v>
      </c>
      <c r="W394" s="9">
        <v>188</v>
      </c>
      <c r="X394" s="9"/>
      <c r="Y394" s="9">
        <v>1.6182700000000001</v>
      </c>
      <c r="Z394" s="9">
        <v>-78.072540000000004</v>
      </c>
      <c r="AA394" s="10" t="s">
        <v>79</v>
      </c>
      <c r="AB394" s="10" t="s">
        <v>80</v>
      </c>
      <c r="AC394" s="9"/>
      <c r="AD394" s="9"/>
      <c r="AE394" s="10" t="s">
        <v>80</v>
      </c>
      <c r="AF394" s="10" t="s">
        <v>81</v>
      </c>
      <c r="AG394" s="10" t="s">
        <v>67</v>
      </c>
      <c r="AH394" s="13" t="s">
        <v>1857</v>
      </c>
      <c r="AI394" s="9" t="s">
        <v>838</v>
      </c>
      <c r="AJ394" s="10" t="s">
        <v>83</v>
      </c>
      <c r="AK394" s="10" t="s">
        <v>84</v>
      </c>
      <c r="AL394" s="10" t="s">
        <v>85</v>
      </c>
      <c r="AM394" s="9" t="s">
        <v>116</v>
      </c>
      <c r="AN394" s="9" t="s">
        <v>304</v>
      </c>
      <c r="AO394" s="9" t="s">
        <v>839</v>
      </c>
      <c r="AP394" s="9" t="s">
        <v>840</v>
      </c>
      <c r="AQ394" s="9" t="s">
        <v>90</v>
      </c>
      <c r="AR394" s="9" t="s">
        <v>841</v>
      </c>
      <c r="AS394" s="12" t="s">
        <v>92</v>
      </c>
      <c r="AT394" s="9">
        <v>6.53</v>
      </c>
      <c r="AU394" s="12" t="s">
        <v>93</v>
      </c>
      <c r="AV394" s="12" t="s">
        <v>94</v>
      </c>
      <c r="AW394" s="9" t="s">
        <v>95</v>
      </c>
      <c r="AX394" s="10" t="s">
        <v>96</v>
      </c>
      <c r="AY394" s="9" t="s">
        <v>97</v>
      </c>
      <c r="AZ394" s="10" t="s">
        <v>98</v>
      </c>
      <c r="BA394" s="9" t="s">
        <v>2019</v>
      </c>
      <c r="BB394" s="10" t="s">
        <v>100</v>
      </c>
      <c r="BC394" s="9" t="s">
        <v>2020</v>
      </c>
      <c r="BD394" s="9" t="s">
        <v>102</v>
      </c>
      <c r="BE394" s="9" t="s">
        <v>103</v>
      </c>
      <c r="BF394" s="10" t="s">
        <v>67</v>
      </c>
      <c r="BG394" s="10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</row>
    <row r="395" spans="1:133" ht="13.5" customHeight="1" x14ac:dyDescent="0.35">
      <c r="A395" s="9"/>
      <c r="B395" s="10" t="s">
        <v>59</v>
      </c>
      <c r="C395" s="10" t="s">
        <v>60</v>
      </c>
      <c r="D395" s="10" t="s">
        <v>61</v>
      </c>
      <c r="E395" s="10" t="s">
        <v>62</v>
      </c>
      <c r="F395" s="11" t="s">
        <v>2021</v>
      </c>
      <c r="G395" s="10" t="s">
        <v>64</v>
      </c>
      <c r="H395" s="10" t="s">
        <v>65</v>
      </c>
      <c r="I395" s="10" t="s">
        <v>2022</v>
      </c>
      <c r="J395" s="10" t="s">
        <v>67</v>
      </c>
      <c r="K395" s="10">
        <v>1</v>
      </c>
      <c r="L395" s="12" t="s">
        <v>68</v>
      </c>
      <c r="M395" s="10" t="s">
        <v>69</v>
      </c>
      <c r="N395" s="10" t="s">
        <v>70</v>
      </c>
      <c r="O395" s="13" t="s">
        <v>1857</v>
      </c>
      <c r="P395" s="14" t="s">
        <v>1801</v>
      </c>
      <c r="Q395" s="10" t="s">
        <v>73</v>
      </c>
      <c r="R395" s="10" t="s">
        <v>74</v>
      </c>
      <c r="S395" s="10" t="s">
        <v>75</v>
      </c>
      <c r="T395" s="10" t="s">
        <v>76</v>
      </c>
      <c r="U395" s="9" t="s">
        <v>77</v>
      </c>
      <c r="V395" s="9" t="s">
        <v>1312</v>
      </c>
      <c r="W395" s="9">
        <v>168</v>
      </c>
      <c r="X395" s="9"/>
      <c r="Y395" s="9">
        <v>1.6191899999999999</v>
      </c>
      <c r="Z395" s="9">
        <v>-78.072199999999995</v>
      </c>
      <c r="AA395" s="10" t="s">
        <v>79</v>
      </c>
      <c r="AB395" s="10" t="s">
        <v>80</v>
      </c>
      <c r="AC395" s="9"/>
      <c r="AD395" s="9"/>
      <c r="AE395" s="10" t="s">
        <v>80</v>
      </c>
      <c r="AF395" s="10" t="s">
        <v>81</v>
      </c>
      <c r="AG395" s="10" t="s">
        <v>67</v>
      </c>
      <c r="AH395" s="13" t="s">
        <v>1857</v>
      </c>
      <c r="AI395" s="9" t="s">
        <v>873</v>
      </c>
      <c r="AJ395" s="10" t="s">
        <v>83</v>
      </c>
      <c r="AK395" s="10" t="s">
        <v>84</v>
      </c>
      <c r="AL395" s="10" t="s">
        <v>85</v>
      </c>
      <c r="AM395" s="9" t="s">
        <v>116</v>
      </c>
      <c r="AN395" s="9" t="s">
        <v>138</v>
      </c>
      <c r="AO395" s="9" t="s">
        <v>874</v>
      </c>
      <c r="AP395" s="9" t="s">
        <v>875</v>
      </c>
      <c r="AQ395" s="9" t="s">
        <v>90</v>
      </c>
      <c r="AR395" s="9" t="s">
        <v>876</v>
      </c>
      <c r="AS395" s="12" t="s">
        <v>92</v>
      </c>
      <c r="AT395" s="9">
        <v>37.729999999999997</v>
      </c>
      <c r="AU395" s="12" t="s">
        <v>93</v>
      </c>
      <c r="AV395" s="12" t="s">
        <v>94</v>
      </c>
      <c r="AW395" s="9" t="s">
        <v>130</v>
      </c>
      <c r="AX395" s="10" t="s">
        <v>96</v>
      </c>
      <c r="AY395" s="9" t="s">
        <v>131</v>
      </c>
      <c r="AZ395" s="10" t="s">
        <v>98</v>
      </c>
      <c r="BA395" s="9" t="s">
        <v>2023</v>
      </c>
      <c r="BB395" s="10" t="s">
        <v>100</v>
      </c>
      <c r="BC395" s="9" t="s">
        <v>2024</v>
      </c>
      <c r="BD395" s="9" t="s">
        <v>102</v>
      </c>
      <c r="BE395" s="9" t="s">
        <v>103</v>
      </c>
      <c r="BF395" s="10" t="s">
        <v>67</v>
      </c>
      <c r="BG395" s="10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</row>
    <row r="396" spans="1:133" ht="13.5" customHeight="1" x14ac:dyDescent="0.35">
      <c r="A396" s="9"/>
      <c r="B396" s="10" t="s">
        <v>59</v>
      </c>
      <c r="C396" s="10" t="s">
        <v>60</v>
      </c>
      <c r="D396" s="10" t="s">
        <v>61</v>
      </c>
      <c r="E396" s="10" t="s">
        <v>62</v>
      </c>
      <c r="F396" s="11" t="s">
        <v>2025</v>
      </c>
      <c r="G396" s="10" t="s">
        <v>64</v>
      </c>
      <c r="H396" s="10" t="s">
        <v>65</v>
      </c>
      <c r="I396" s="10" t="s">
        <v>2026</v>
      </c>
      <c r="J396" s="10" t="s">
        <v>67</v>
      </c>
      <c r="K396" s="10">
        <v>1</v>
      </c>
      <c r="L396" s="12" t="s">
        <v>68</v>
      </c>
      <c r="M396" s="10" t="s">
        <v>69</v>
      </c>
      <c r="N396" s="10" t="s">
        <v>70</v>
      </c>
      <c r="O396" s="13" t="s">
        <v>1857</v>
      </c>
      <c r="P396" s="14" t="s">
        <v>1806</v>
      </c>
      <c r="Q396" s="10" t="s">
        <v>73</v>
      </c>
      <c r="R396" s="10" t="s">
        <v>74</v>
      </c>
      <c r="S396" s="10" t="s">
        <v>75</v>
      </c>
      <c r="T396" s="10" t="s">
        <v>76</v>
      </c>
      <c r="U396" s="9" t="s">
        <v>77</v>
      </c>
      <c r="V396" s="9" t="s">
        <v>1312</v>
      </c>
      <c r="W396" s="9">
        <v>187</v>
      </c>
      <c r="X396" s="9"/>
      <c r="Y396" s="9">
        <v>1.6184400000000001</v>
      </c>
      <c r="Z396" s="9">
        <v>-78.07244</v>
      </c>
      <c r="AA396" s="10" t="s">
        <v>79</v>
      </c>
      <c r="AB396" s="10" t="s">
        <v>80</v>
      </c>
      <c r="AC396" s="9"/>
      <c r="AD396" s="9"/>
      <c r="AE396" s="10" t="s">
        <v>80</v>
      </c>
      <c r="AF396" s="10" t="s">
        <v>81</v>
      </c>
      <c r="AG396" s="10" t="s">
        <v>67</v>
      </c>
      <c r="AH396" s="13" t="s">
        <v>1857</v>
      </c>
      <c r="AI396" s="9" t="s">
        <v>838</v>
      </c>
      <c r="AJ396" s="10" t="s">
        <v>83</v>
      </c>
      <c r="AK396" s="10" t="s">
        <v>84</v>
      </c>
      <c r="AL396" s="10" t="s">
        <v>85</v>
      </c>
      <c r="AM396" s="9" t="s">
        <v>116</v>
      </c>
      <c r="AN396" s="9" t="s">
        <v>304</v>
      </c>
      <c r="AO396" s="9" t="s">
        <v>839</v>
      </c>
      <c r="AP396" s="9" t="s">
        <v>840</v>
      </c>
      <c r="AQ396" s="9" t="s">
        <v>90</v>
      </c>
      <c r="AR396" s="9" t="s">
        <v>841</v>
      </c>
      <c r="AS396" s="12" t="s">
        <v>92</v>
      </c>
      <c r="AT396" s="9">
        <v>6.75</v>
      </c>
      <c r="AU396" s="12" t="s">
        <v>93</v>
      </c>
      <c r="AV396" s="12" t="s">
        <v>94</v>
      </c>
      <c r="AW396" s="9" t="s">
        <v>95</v>
      </c>
      <c r="AX396" s="10" t="s">
        <v>96</v>
      </c>
      <c r="AY396" s="9" t="s">
        <v>97</v>
      </c>
      <c r="AZ396" s="10" t="s">
        <v>98</v>
      </c>
      <c r="BA396" s="9" t="s">
        <v>2027</v>
      </c>
      <c r="BB396" s="10" t="s">
        <v>100</v>
      </c>
      <c r="BC396" s="9" t="s">
        <v>2028</v>
      </c>
      <c r="BD396" s="9" t="s">
        <v>102</v>
      </c>
      <c r="BE396" s="9" t="s">
        <v>103</v>
      </c>
      <c r="BF396" s="10" t="s">
        <v>67</v>
      </c>
      <c r="BG396" s="10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</row>
    <row r="397" spans="1:133" ht="13.5" customHeight="1" x14ac:dyDescent="0.35">
      <c r="A397" s="9"/>
      <c r="B397" s="10" t="s">
        <v>59</v>
      </c>
      <c r="C397" s="10" t="s">
        <v>60</v>
      </c>
      <c r="D397" s="10" t="s">
        <v>61</v>
      </c>
      <c r="E397" s="10" t="s">
        <v>62</v>
      </c>
      <c r="F397" s="11" t="s">
        <v>2029</v>
      </c>
      <c r="G397" s="10" t="s">
        <v>64</v>
      </c>
      <c r="H397" s="10" t="s">
        <v>65</v>
      </c>
      <c r="I397" s="10" t="s">
        <v>2030</v>
      </c>
      <c r="J397" s="10" t="s">
        <v>67</v>
      </c>
      <c r="K397" s="10">
        <v>1</v>
      </c>
      <c r="L397" s="12" t="s">
        <v>68</v>
      </c>
      <c r="M397" s="10" t="s">
        <v>69</v>
      </c>
      <c r="N397" s="10" t="s">
        <v>70</v>
      </c>
      <c r="O397" s="13" t="s">
        <v>1857</v>
      </c>
      <c r="P397" s="14" t="s">
        <v>1787</v>
      </c>
      <c r="Q397" s="10" t="s">
        <v>73</v>
      </c>
      <c r="R397" s="10" t="s">
        <v>74</v>
      </c>
      <c r="S397" s="10" t="s">
        <v>75</v>
      </c>
      <c r="T397" s="10" t="s">
        <v>76</v>
      </c>
      <c r="U397" s="9" t="s">
        <v>77</v>
      </c>
      <c r="V397" s="9" t="s">
        <v>1312</v>
      </c>
      <c r="W397" s="9">
        <v>152</v>
      </c>
      <c r="X397" s="9"/>
      <c r="Y397" s="9">
        <v>1.61894</v>
      </c>
      <c r="Z397" s="9">
        <v>-78.071770000000001</v>
      </c>
      <c r="AA397" s="10" t="s">
        <v>79</v>
      </c>
      <c r="AB397" s="10" t="s">
        <v>80</v>
      </c>
      <c r="AC397" s="9"/>
      <c r="AD397" s="9"/>
      <c r="AE397" s="10" t="s">
        <v>80</v>
      </c>
      <c r="AF397" s="10" t="s">
        <v>81</v>
      </c>
      <c r="AG397" s="10" t="s">
        <v>67</v>
      </c>
      <c r="AH397" s="13" t="s">
        <v>1857</v>
      </c>
      <c r="AI397" s="9" t="s">
        <v>239</v>
      </c>
      <c r="AJ397" s="10" t="s">
        <v>83</v>
      </c>
      <c r="AK397" s="10" t="s">
        <v>84</v>
      </c>
      <c r="AL397" s="10" t="s">
        <v>85</v>
      </c>
      <c r="AM397" s="9" t="s">
        <v>86</v>
      </c>
      <c r="AN397" s="9" t="s">
        <v>87</v>
      </c>
      <c r="AO397" s="9" t="s">
        <v>240</v>
      </c>
      <c r="AP397" s="9" t="s">
        <v>241</v>
      </c>
      <c r="AQ397" s="9" t="s">
        <v>90</v>
      </c>
      <c r="AR397" s="9" t="s">
        <v>242</v>
      </c>
      <c r="AS397" s="12" t="s">
        <v>92</v>
      </c>
      <c r="AT397" s="9">
        <v>5.55</v>
      </c>
      <c r="AU397" s="12" t="s">
        <v>93</v>
      </c>
      <c r="AV397" s="12" t="s">
        <v>94</v>
      </c>
      <c r="AW397" s="9" t="s">
        <v>95</v>
      </c>
      <c r="AX397" s="10" t="s">
        <v>96</v>
      </c>
      <c r="AY397" s="9" t="s">
        <v>97</v>
      </c>
      <c r="AZ397" s="10" t="s">
        <v>98</v>
      </c>
      <c r="BA397" s="9" t="s">
        <v>2031</v>
      </c>
      <c r="BB397" s="10" t="s">
        <v>100</v>
      </c>
      <c r="BC397" s="9" t="s">
        <v>2032</v>
      </c>
      <c r="BD397" s="9" t="s">
        <v>102</v>
      </c>
      <c r="BE397" s="9" t="s">
        <v>103</v>
      </c>
      <c r="BF397" s="10" t="s">
        <v>67</v>
      </c>
      <c r="BG397" s="10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</row>
    <row r="398" spans="1:133" ht="13.5" customHeight="1" x14ac:dyDescent="0.35">
      <c r="A398" s="9"/>
      <c r="B398" s="10" t="s">
        <v>59</v>
      </c>
      <c r="C398" s="10" t="s">
        <v>60</v>
      </c>
      <c r="D398" s="10" t="s">
        <v>61</v>
      </c>
      <c r="E398" s="10" t="s">
        <v>62</v>
      </c>
      <c r="F398" s="11" t="s">
        <v>2033</v>
      </c>
      <c r="G398" s="10" t="s">
        <v>64</v>
      </c>
      <c r="H398" s="10" t="s">
        <v>65</v>
      </c>
      <c r="I398" s="10" t="s">
        <v>2034</v>
      </c>
      <c r="J398" s="10" t="s">
        <v>67</v>
      </c>
      <c r="K398" s="10">
        <v>1</v>
      </c>
      <c r="L398" s="12" t="s">
        <v>68</v>
      </c>
      <c r="M398" s="10" t="s">
        <v>69</v>
      </c>
      <c r="N398" s="10" t="s">
        <v>70</v>
      </c>
      <c r="O398" s="13" t="s">
        <v>1857</v>
      </c>
      <c r="P398" s="14" t="s">
        <v>2035</v>
      </c>
      <c r="Q398" s="10" t="s">
        <v>73</v>
      </c>
      <c r="R398" s="10" t="s">
        <v>74</v>
      </c>
      <c r="S398" s="10" t="s">
        <v>75</v>
      </c>
      <c r="T398" s="10" t="s">
        <v>76</v>
      </c>
      <c r="U398" s="9" t="s">
        <v>77</v>
      </c>
      <c r="V398" s="9" t="s">
        <v>1312</v>
      </c>
      <c r="W398" s="9">
        <v>169</v>
      </c>
      <c r="X398" s="9"/>
      <c r="Y398" s="9">
        <v>1.61904</v>
      </c>
      <c r="Z398" s="9">
        <v>-78.072180000000003</v>
      </c>
      <c r="AA398" s="10" t="s">
        <v>79</v>
      </c>
      <c r="AB398" s="10" t="s">
        <v>80</v>
      </c>
      <c r="AC398" s="9"/>
      <c r="AD398" s="9"/>
      <c r="AE398" s="10" t="s">
        <v>80</v>
      </c>
      <c r="AF398" s="10" t="s">
        <v>81</v>
      </c>
      <c r="AG398" s="10" t="s">
        <v>67</v>
      </c>
      <c r="AH398" s="13" t="s">
        <v>1857</v>
      </c>
      <c r="AI398" s="9" t="s">
        <v>838</v>
      </c>
      <c r="AJ398" s="10" t="s">
        <v>83</v>
      </c>
      <c r="AK398" s="10" t="s">
        <v>84</v>
      </c>
      <c r="AL398" s="10" t="s">
        <v>85</v>
      </c>
      <c r="AM398" s="9" t="s">
        <v>116</v>
      </c>
      <c r="AN398" s="9" t="s">
        <v>304</v>
      </c>
      <c r="AO398" s="9" t="s">
        <v>839</v>
      </c>
      <c r="AP398" s="9" t="s">
        <v>840</v>
      </c>
      <c r="AQ398" s="9" t="s">
        <v>90</v>
      </c>
      <c r="AR398" s="9" t="s">
        <v>841</v>
      </c>
      <c r="AS398" s="12" t="s">
        <v>92</v>
      </c>
      <c r="AT398" s="9">
        <v>6.59</v>
      </c>
      <c r="AU398" s="12" t="s">
        <v>93</v>
      </c>
      <c r="AV398" s="12" t="s">
        <v>94</v>
      </c>
      <c r="AW398" s="9" t="s">
        <v>95</v>
      </c>
      <c r="AX398" s="10" t="s">
        <v>96</v>
      </c>
      <c r="AY398" s="9" t="s">
        <v>97</v>
      </c>
      <c r="AZ398" s="10" t="s">
        <v>98</v>
      </c>
      <c r="BA398" s="9" t="s">
        <v>2036</v>
      </c>
      <c r="BB398" s="10" t="s">
        <v>100</v>
      </c>
      <c r="BC398" s="9" t="s">
        <v>2037</v>
      </c>
      <c r="BD398" s="9" t="s">
        <v>102</v>
      </c>
      <c r="BE398" s="9" t="s">
        <v>103</v>
      </c>
      <c r="BF398" s="10" t="s">
        <v>67</v>
      </c>
      <c r="BG398" s="10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</row>
    <row r="399" spans="1:133" ht="13.5" customHeight="1" x14ac:dyDescent="0.35">
      <c r="A399" s="9"/>
      <c r="B399" s="10" t="s">
        <v>59</v>
      </c>
      <c r="C399" s="10" t="s">
        <v>60</v>
      </c>
      <c r="D399" s="10" t="s">
        <v>61</v>
      </c>
      <c r="E399" s="10" t="s">
        <v>62</v>
      </c>
      <c r="F399" s="11" t="s">
        <v>2038</v>
      </c>
      <c r="G399" s="10" t="s">
        <v>64</v>
      </c>
      <c r="H399" s="10" t="s">
        <v>65</v>
      </c>
      <c r="I399" s="10" t="s">
        <v>2039</v>
      </c>
      <c r="J399" s="10" t="s">
        <v>67</v>
      </c>
      <c r="K399" s="10">
        <v>1</v>
      </c>
      <c r="L399" s="12" t="s">
        <v>68</v>
      </c>
      <c r="M399" s="10" t="s">
        <v>69</v>
      </c>
      <c r="N399" s="10" t="s">
        <v>70</v>
      </c>
      <c r="O399" s="13" t="s">
        <v>1857</v>
      </c>
      <c r="P399" s="14" t="s">
        <v>2040</v>
      </c>
      <c r="Q399" s="10" t="s">
        <v>73</v>
      </c>
      <c r="R399" s="10" t="s">
        <v>74</v>
      </c>
      <c r="S399" s="10" t="s">
        <v>75</v>
      </c>
      <c r="T399" s="10" t="s">
        <v>76</v>
      </c>
      <c r="U399" s="9" t="s">
        <v>77</v>
      </c>
      <c r="V399" s="9" t="s">
        <v>1312</v>
      </c>
      <c r="W399" s="9">
        <v>157</v>
      </c>
      <c r="X399" s="9"/>
      <c r="Y399" s="9">
        <v>1.6196200000000001</v>
      </c>
      <c r="Z399" s="9">
        <v>-78.071979999999996</v>
      </c>
      <c r="AA399" s="10" t="s">
        <v>79</v>
      </c>
      <c r="AB399" s="10" t="s">
        <v>80</v>
      </c>
      <c r="AC399" s="9"/>
      <c r="AD399" s="9"/>
      <c r="AE399" s="10" t="s">
        <v>80</v>
      </c>
      <c r="AF399" s="10" t="s">
        <v>81</v>
      </c>
      <c r="AG399" s="10" t="s">
        <v>67</v>
      </c>
      <c r="AH399" s="13" t="s">
        <v>1857</v>
      </c>
      <c r="AI399" s="9" t="s">
        <v>214</v>
      </c>
      <c r="AJ399" s="10" t="s">
        <v>83</v>
      </c>
      <c r="AK399" s="10" t="s">
        <v>84</v>
      </c>
      <c r="AL399" s="10" t="s">
        <v>85</v>
      </c>
      <c r="AM399" s="9" t="s">
        <v>116</v>
      </c>
      <c r="AN399" s="9" t="s">
        <v>126</v>
      </c>
      <c r="AO399" s="9" t="s">
        <v>215</v>
      </c>
      <c r="AP399" s="9" t="s">
        <v>216</v>
      </c>
      <c r="AQ399" s="9" t="s">
        <v>90</v>
      </c>
      <c r="AR399" s="9" t="s">
        <v>217</v>
      </c>
      <c r="AS399" s="12" t="s">
        <v>92</v>
      </c>
      <c r="AT399" s="9">
        <v>7.52</v>
      </c>
      <c r="AU399" s="12" t="s">
        <v>93</v>
      </c>
      <c r="AV399" s="12" t="s">
        <v>94</v>
      </c>
      <c r="AW399" s="9" t="s">
        <v>95</v>
      </c>
      <c r="AX399" s="10" t="s">
        <v>96</v>
      </c>
      <c r="AY399" s="9" t="s">
        <v>218</v>
      </c>
      <c r="AZ399" s="10" t="s">
        <v>98</v>
      </c>
      <c r="BA399" s="9" t="s">
        <v>2041</v>
      </c>
      <c r="BB399" s="10" t="s">
        <v>100</v>
      </c>
      <c r="BC399" s="9" t="s">
        <v>2042</v>
      </c>
      <c r="BD399" s="9" t="s">
        <v>102</v>
      </c>
      <c r="BE399" s="9" t="s">
        <v>103</v>
      </c>
      <c r="BF399" s="10" t="s">
        <v>67</v>
      </c>
      <c r="BG399" s="10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</row>
    <row r="400" spans="1:133" ht="13.5" customHeight="1" x14ac:dyDescent="0.35">
      <c r="A400" s="9"/>
      <c r="B400" s="10" t="s">
        <v>59</v>
      </c>
      <c r="C400" s="10" t="s">
        <v>60</v>
      </c>
      <c r="D400" s="10" t="s">
        <v>61</v>
      </c>
      <c r="E400" s="10" t="s">
        <v>62</v>
      </c>
      <c r="F400" s="11" t="s">
        <v>2043</v>
      </c>
      <c r="G400" s="10" t="s">
        <v>64</v>
      </c>
      <c r="H400" s="10" t="s">
        <v>65</v>
      </c>
      <c r="I400" s="10" t="s">
        <v>2044</v>
      </c>
      <c r="J400" s="10" t="s">
        <v>67</v>
      </c>
      <c r="K400" s="10">
        <v>1</v>
      </c>
      <c r="L400" s="12" t="s">
        <v>68</v>
      </c>
      <c r="M400" s="10" t="s">
        <v>69</v>
      </c>
      <c r="N400" s="10" t="s">
        <v>70</v>
      </c>
      <c r="O400" s="13" t="s">
        <v>1857</v>
      </c>
      <c r="P400" s="14" t="s">
        <v>1990</v>
      </c>
      <c r="Q400" s="10" t="s">
        <v>73</v>
      </c>
      <c r="R400" s="10" t="s">
        <v>74</v>
      </c>
      <c r="S400" s="10" t="s">
        <v>75</v>
      </c>
      <c r="T400" s="10" t="s">
        <v>76</v>
      </c>
      <c r="U400" s="9" t="s">
        <v>77</v>
      </c>
      <c r="V400" s="9" t="s">
        <v>1312</v>
      </c>
      <c r="W400" s="9">
        <v>156</v>
      </c>
      <c r="X400" s="9"/>
      <c r="Y400" s="9">
        <v>1.61978</v>
      </c>
      <c r="Z400" s="9">
        <v>-78.071950000000001</v>
      </c>
      <c r="AA400" s="10" t="s">
        <v>79</v>
      </c>
      <c r="AB400" s="10" t="s">
        <v>80</v>
      </c>
      <c r="AC400" s="9"/>
      <c r="AD400" s="9"/>
      <c r="AE400" s="10" t="s">
        <v>80</v>
      </c>
      <c r="AF400" s="10" t="s">
        <v>81</v>
      </c>
      <c r="AG400" s="10" t="s">
        <v>67</v>
      </c>
      <c r="AH400" s="13" t="s">
        <v>1857</v>
      </c>
      <c r="AI400" s="9" t="s">
        <v>137</v>
      </c>
      <c r="AJ400" s="10" t="s">
        <v>83</v>
      </c>
      <c r="AK400" s="10" t="s">
        <v>84</v>
      </c>
      <c r="AL400" s="10" t="s">
        <v>85</v>
      </c>
      <c r="AM400" s="9" t="s">
        <v>116</v>
      </c>
      <c r="AN400" s="9" t="s">
        <v>138</v>
      </c>
      <c r="AO400" s="9" t="s">
        <v>139</v>
      </c>
      <c r="AP400" s="9" t="s">
        <v>140</v>
      </c>
      <c r="AQ400" s="9" t="s">
        <v>90</v>
      </c>
      <c r="AR400" s="9" t="s">
        <v>141</v>
      </c>
      <c r="AS400" s="12" t="s">
        <v>92</v>
      </c>
      <c r="AT400" s="9">
        <v>7.82</v>
      </c>
      <c r="AU400" s="12" t="s">
        <v>93</v>
      </c>
      <c r="AV400" s="12" t="s">
        <v>94</v>
      </c>
      <c r="AW400" s="9" t="s">
        <v>130</v>
      </c>
      <c r="AX400" s="10" t="s">
        <v>96</v>
      </c>
      <c r="AY400" s="9" t="s">
        <v>97</v>
      </c>
      <c r="AZ400" s="10" t="s">
        <v>98</v>
      </c>
      <c r="BA400" s="9" t="s">
        <v>2045</v>
      </c>
      <c r="BB400" s="10" t="s">
        <v>100</v>
      </c>
      <c r="BC400" s="9" t="s">
        <v>2046</v>
      </c>
      <c r="BD400" s="9" t="s">
        <v>102</v>
      </c>
      <c r="BE400" s="9" t="s">
        <v>103</v>
      </c>
      <c r="BF400" s="10" t="s">
        <v>67</v>
      </c>
      <c r="BG400" s="10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</row>
    <row r="401" spans="1:133" ht="13.5" customHeight="1" x14ac:dyDescent="0.35">
      <c r="A401" s="9"/>
      <c r="B401" s="10" t="s">
        <v>59</v>
      </c>
      <c r="C401" s="10" t="s">
        <v>60</v>
      </c>
      <c r="D401" s="10" t="s">
        <v>61</v>
      </c>
      <c r="E401" s="10" t="s">
        <v>62</v>
      </c>
      <c r="F401" s="11" t="s">
        <v>2047</v>
      </c>
      <c r="G401" s="10" t="s">
        <v>64</v>
      </c>
      <c r="H401" s="10" t="s">
        <v>65</v>
      </c>
      <c r="I401" s="10" t="s">
        <v>2048</v>
      </c>
      <c r="J401" s="10" t="s">
        <v>67</v>
      </c>
      <c r="K401" s="10">
        <v>1</v>
      </c>
      <c r="L401" s="12" t="s">
        <v>68</v>
      </c>
      <c r="M401" s="10" t="s">
        <v>69</v>
      </c>
      <c r="N401" s="10" t="s">
        <v>70</v>
      </c>
      <c r="O401" s="13" t="s">
        <v>1857</v>
      </c>
      <c r="P401" s="14" t="s">
        <v>1990</v>
      </c>
      <c r="Q401" s="10" t="s">
        <v>73</v>
      </c>
      <c r="R401" s="10" t="s">
        <v>74</v>
      </c>
      <c r="S401" s="10" t="s">
        <v>75</v>
      </c>
      <c r="T401" s="10" t="s">
        <v>76</v>
      </c>
      <c r="U401" s="9" t="s">
        <v>77</v>
      </c>
      <c r="V401" s="9" t="s">
        <v>1312</v>
      </c>
      <c r="W401" s="9">
        <v>156</v>
      </c>
      <c r="X401" s="9"/>
      <c r="Y401" s="9">
        <v>1.61978</v>
      </c>
      <c r="Z401" s="9">
        <v>-78.071950000000001</v>
      </c>
      <c r="AA401" s="10" t="s">
        <v>79</v>
      </c>
      <c r="AB401" s="10" t="s">
        <v>80</v>
      </c>
      <c r="AC401" s="9"/>
      <c r="AD401" s="9"/>
      <c r="AE401" s="10" t="s">
        <v>80</v>
      </c>
      <c r="AF401" s="10" t="s">
        <v>81</v>
      </c>
      <c r="AG401" s="10" t="s">
        <v>67</v>
      </c>
      <c r="AH401" s="13" t="s">
        <v>1857</v>
      </c>
      <c r="AI401" s="9" t="s">
        <v>1003</v>
      </c>
      <c r="AJ401" s="10" t="s">
        <v>83</v>
      </c>
      <c r="AK401" s="10" t="s">
        <v>84</v>
      </c>
      <c r="AL401" s="10" t="s">
        <v>85</v>
      </c>
      <c r="AM401" s="9" t="s">
        <v>116</v>
      </c>
      <c r="AN401" s="9" t="s">
        <v>138</v>
      </c>
      <c r="AO401" s="9" t="s">
        <v>1004</v>
      </c>
      <c r="AP401" s="9" t="s">
        <v>1005</v>
      </c>
      <c r="AQ401" s="9" t="s">
        <v>90</v>
      </c>
      <c r="AR401" s="9" t="s">
        <v>1006</v>
      </c>
      <c r="AS401" s="12" t="s">
        <v>92</v>
      </c>
      <c r="AT401" s="9">
        <v>9.0299999999999994</v>
      </c>
      <c r="AU401" s="12" t="s">
        <v>93</v>
      </c>
      <c r="AV401" s="12" t="s">
        <v>94</v>
      </c>
      <c r="AW401" s="9" t="s">
        <v>95</v>
      </c>
      <c r="AX401" s="10" t="s">
        <v>96</v>
      </c>
      <c r="AY401" s="16" t="s">
        <v>2049</v>
      </c>
      <c r="AZ401" s="10" t="s">
        <v>98</v>
      </c>
      <c r="BA401" s="9" t="s">
        <v>2050</v>
      </c>
      <c r="BB401" s="10" t="s">
        <v>100</v>
      </c>
      <c r="BC401" s="9" t="s">
        <v>2051</v>
      </c>
      <c r="BD401" s="9" t="s">
        <v>102</v>
      </c>
      <c r="BE401" s="9" t="s">
        <v>103</v>
      </c>
      <c r="BF401" s="10" t="s">
        <v>67</v>
      </c>
      <c r="BG401" s="10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</row>
    <row r="402" spans="1:133" ht="13.5" customHeight="1" x14ac:dyDescent="0.35">
      <c r="A402" s="9"/>
      <c r="B402" s="10" t="s">
        <v>59</v>
      </c>
      <c r="C402" s="10" t="s">
        <v>60</v>
      </c>
      <c r="D402" s="10" t="s">
        <v>61</v>
      </c>
      <c r="E402" s="10" t="s">
        <v>62</v>
      </c>
      <c r="F402" s="11" t="s">
        <v>2052</v>
      </c>
      <c r="G402" s="10" t="s">
        <v>64</v>
      </c>
      <c r="H402" s="10" t="s">
        <v>65</v>
      </c>
      <c r="I402" s="10" t="s">
        <v>2053</v>
      </c>
      <c r="J402" s="10" t="s">
        <v>67</v>
      </c>
      <c r="K402" s="10">
        <v>1</v>
      </c>
      <c r="L402" s="12" t="s">
        <v>68</v>
      </c>
      <c r="M402" s="10" t="s">
        <v>69</v>
      </c>
      <c r="N402" s="10" t="s">
        <v>70</v>
      </c>
      <c r="O402" s="13" t="s">
        <v>1857</v>
      </c>
      <c r="P402" s="14" t="s">
        <v>1990</v>
      </c>
      <c r="Q402" s="10" t="s">
        <v>73</v>
      </c>
      <c r="R402" s="10" t="s">
        <v>74</v>
      </c>
      <c r="S402" s="10" t="s">
        <v>75</v>
      </c>
      <c r="T402" s="10" t="s">
        <v>76</v>
      </c>
      <c r="U402" s="9" t="s">
        <v>77</v>
      </c>
      <c r="V402" s="9" t="s">
        <v>1312</v>
      </c>
      <c r="W402" s="9">
        <v>155</v>
      </c>
      <c r="X402" s="9"/>
      <c r="Y402" s="9">
        <v>1.6196600000000001</v>
      </c>
      <c r="Z402" s="9">
        <v>-78.071960000000004</v>
      </c>
      <c r="AA402" s="10" t="s">
        <v>79</v>
      </c>
      <c r="AB402" s="10" t="s">
        <v>80</v>
      </c>
      <c r="AC402" s="9"/>
      <c r="AD402" s="9"/>
      <c r="AE402" s="10" t="s">
        <v>80</v>
      </c>
      <c r="AF402" s="10" t="s">
        <v>81</v>
      </c>
      <c r="AG402" s="10" t="s">
        <v>67</v>
      </c>
      <c r="AH402" s="13" t="s">
        <v>1857</v>
      </c>
      <c r="AI402" s="9" t="s">
        <v>1003</v>
      </c>
      <c r="AJ402" s="10" t="s">
        <v>83</v>
      </c>
      <c r="AK402" s="10" t="s">
        <v>84</v>
      </c>
      <c r="AL402" s="10" t="s">
        <v>85</v>
      </c>
      <c r="AM402" s="9" t="s">
        <v>116</v>
      </c>
      <c r="AN402" s="9" t="s">
        <v>138</v>
      </c>
      <c r="AO402" s="9" t="s">
        <v>1004</v>
      </c>
      <c r="AP402" s="9" t="s">
        <v>1005</v>
      </c>
      <c r="AQ402" s="9" t="s">
        <v>90</v>
      </c>
      <c r="AR402" s="9" t="s">
        <v>1006</v>
      </c>
      <c r="AS402" s="12" t="s">
        <v>92</v>
      </c>
      <c r="AT402" s="9">
        <v>9.44</v>
      </c>
      <c r="AU402" s="12" t="s">
        <v>93</v>
      </c>
      <c r="AV402" s="12" t="s">
        <v>94</v>
      </c>
      <c r="AW402" s="9" t="s">
        <v>95</v>
      </c>
      <c r="AX402" s="10" t="s">
        <v>96</v>
      </c>
      <c r="AY402" s="16" t="s">
        <v>553</v>
      </c>
      <c r="AZ402" s="10" t="s">
        <v>98</v>
      </c>
      <c r="BA402" s="9" t="s">
        <v>2054</v>
      </c>
      <c r="BB402" s="10" t="s">
        <v>100</v>
      </c>
      <c r="BC402" s="9" t="s">
        <v>2055</v>
      </c>
      <c r="BD402" s="9" t="s">
        <v>102</v>
      </c>
      <c r="BE402" s="9" t="s">
        <v>103</v>
      </c>
      <c r="BF402" s="10" t="s">
        <v>67</v>
      </c>
      <c r="BG402" s="10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</row>
    <row r="403" spans="1:133" ht="13.5" customHeight="1" x14ac:dyDescent="0.35">
      <c r="A403" s="9"/>
      <c r="B403" s="10" t="s">
        <v>59</v>
      </c>
      <c r="C403" s="10" t="s">
        <v>60</v>
      </c>
      <c r="D403" s="10" t="s">
        <v>61</v>
      </c>
      <c r="E403" s="10" t="s">
        <v>62</v>
      </c>
      <c r="F403" s="11" t="s">
        <v>2056</v>
      </c>
      <c r="G403" s="10" t="s">
        <v>64</v>
      </c>
      <c r="H403" s="10" t="s">
        <v>65</v>
      </c>
      <c r="I403" s="10" t="s">
        <v>2057</v>
      </c>
      <c r="J403" s="10" t="s">
        <v>67</v>
      </c>
      <c r="K403" s="10">
        <v>1</v>
      </c>
      <c r="L403" s="12" t="s">
        <v>68</v>
      </c>
      <c r="M403" s="10" t="s">
        <v>69</v>
      </c>
      <c r="N403" s="10" t="s">
        <v>70</v>
      </c>
      <c r="O403" s="13" t="s">
        <v>1857</v>
      </c>
      <c r="P403" s="14" t="s">
        <v>1990</v>
      </c>
      <c r="Q403" s="10" t="s">
        <v>73</v>
      </c>
      <c r="R403" s="10" t="s">
        <v>74</v>
      </c>
      <c r="S403" s="10" t="s">
        <v>75</v>
      </c>
      <c r="T403" s="10" t="s">
        <v>76</v>
      </c>
      <c r="U403" s="9" t="s">
        <v>77</v>
      </c>
      <c r="V403" s="9" t="s">
        <v>1312</v>
      </c>
      <c r="W403" s="9">
        <v>156</v>
      </c>
      <c r="X403" s="9"/>
      <c r="Y403" s="9">
        <v>1.61978</v>
      </c>
      <c r="Z403" s="9">
        <v>-78.071950000000001</v>
      </c>
      <c r="AA403" s="10" t="s">
        <v>79</v>
      </c>
      <c r="AB403" s="10" t="s">
        <v>80</v>
      </c>
      <c r="AC403" s="9"/>
      <c r="AD403" s="9"/>
      <c r="AE403" s="10" t="s">
        <v>80</v>
      </c>
      <c r="AF403" s="10" t="s">
        <v>81</v>
      </c>
      <c r="AG403" s="10" t="s">
        <v>67</v>
      </c>
      <c r="AH403" s="13" t="s">
        <v>1857</v>
      </c>
      <c r="AI403" s="9" t="s">
        <v>204</v>
      </c>
      <c r="AJ403" s="10" t="s">
        <v>83</v>
      </c>
      <c r="AK403" s="10" t="s">
        <v>84</v>
      </c>
      <c r="AL403" s="10" t="s">
        <v>85</v>
      </c>
      <c r="AM403" s="9" t="s">
        <v>116</v>
      </c>
      <c r="AN403" s="9" t="s">
        <v>205</v>
      </c>
      <c r="AO403" s="9" t="s">
        <v>206</v>
      </c>
      <c r="AP403" s="9" t="s">
        <v>207</v>
      </c>
      <c r="AQ403" s="9" t="s">
        <v>90</v>
      </c>
      <c r="AR403" s="9" t="s">
        <v>208</v>
      </c>
      <c r="AS403" s="12" t="s">
        <v>92</v>
      </c>
      <c r="AT403" s="9">
        <v>33.93</v>
      </c>
      <c r="AU403" s="12" t="s">
        <v>93</v>
      </c>
      <c r="AV403" s="12" t="s">
        <v>94</v>
      </c>
      <c r="AW403" s="9" t="s">
        <v>95</v>
      </c>
      <c r="AX403" s="10" t="s">
        <v>96</v>
      </c>
      <c r="AY403" s="9" t="s">
        <v>97</v>
      </c>
      <c r="AZ403" s="10" t="s">
        <v>98</v>
      </c>
      <c r="BA403" s="9" t="s">
        <v>2058</v>
      </c>
      <c r="BB403" s="10" t="s">
        <v>100</v>
      </c>
      <c r="BC403" s="9" t="s">
        <v>2059</v>
      </c>
      <c r="BD403" s="9" t="s">
        <v>102</v>
      </c>
      <c r="BE403" s="9" t="s">
        <v>103</v>
      </c>
      <c r="BF403" s="10" t="s">
        <v>67</v>
      </c>
      <c r="BG403" s="10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</row>
    <row r="404" spans="1:133" ht="13.5" customHeight="1" x14ac:dyDescent="0.35">
      <c r="A404" s="9"/>
      <c r="B404" s="10" t="s">
        <v>59</v>
      </c>
      <c r="C404" s="10" t="s">
        <v>60</v>
      </c>
      <c r="D404" s="10" t="s">
        <v>61</v>
      </c>
      <c r="E404" s="10" t="s">
        <v>62</v>
      </c>
      <c r="F404" s="11" t="s">
        <v>2060</v>
      </c>
      <c r="G404" s="10" t="s">
        <v>64</v>
      </c>
      <c r="H404" s="10" t="s">
        <v>65</v>
      </c>
      <c r="I404" s="10" t="s">
        <v>2061</v>
      </c>
      <c r="J404" s="10" t="s">
        <v>67</v>
      </c>
      <c r="K404" s="10">
        <v>1</v>
      </c>
      <c r="L404" s="12" t="s">
        <v>68</v>
      </c>
      <c r="M404" s="10" t="s">
        <v>69</v>
      </c>
      <c r="N404" s="10" t="s">
        <v>70</v>
      </c>
      <c r="O404" s="13" t="s">
        <v>1857</v>
      </c>
      <c r="P404" s="14" t="s">
        <v>1990</v>
      </c>
      <c r="Q404" s="10" t="s">
        <v>73</v>
      </c>
      <c r="R404" s="10" t="s">
        <v>74</v>
      </c>
      <c r="S404" s="10" t="s">
        <v>75</v>
      </c>
      <c r="T404" s="10" t="s">
        <v>76</v>
      </c>
      <c r="U404" s="9" t="s">
        <v>77</v>
      </c>
      <c r="V404" s="9" t="s">
        <v>1312</v>
      </c>
      <c r="W404" s="9">
        <v>156</v>
      </c>
      <c r="X404" s="9"/>
      <c r="Y404" s="9">
        <v>1.61978</v>
      </c>
      <c r="Z404" s="9">
        <v>-78.071950000000001</v>
      </c>
      <c r="AA404" s="10" t="s">
        <v>79</v>
      </c>
      <c r="AB404" s="10" t="s">
        <v>80</v>
      </c>
      <c r="AC404" s="9"/>
      <c r="AD404" s="9"/>
      <c r="AE404" s="10" t="s">
        <v>80</v>
      </c>
      <c r="AF404" s="10" t="s">
        <v>81</v>
      </c>
      <c r="AG404" s="10" t="s">
        <v>67</v>
      </c>
      <c r="AH404" s="13" t="s">
        <v>1857</v>
      </c>
      <c r="AI404" s="9" t="s">
        <v>1003</v>
      </c>
      <c r="AJ404" s="10" t="s">
        <v>83</v>
      </c>
      <c r="AK404" s="10" t="s">
        <v>84</v>
      </c>
      <c r="AL404" s="10" t="s">
        <v>85</v>
      </c>
      <c r="AM404" s="9" t="s">
        <v>116</v>
      </c>
      <c r="AN404" s="9" t="s">
        <v>138</v>
      </c>
      <c r="AO404" s="9" t="s">
        <v>1004</v>
      </c>
      <c r="AP404" s="9" t="s">
        <v>1005</v>
      </c>
      <c r="AQ404" s="9" t="s">
        <v>90</v>
      </c>
      <c r="AR404" s="9" t="s">
        <v>1006</v>
      </c>
      <c r="AS404" s="12" t="s">
        <v>92</v>
      </c>
      <c r="AT404" s="9">
        <v>9.9700000000000006</v>
      </c>
      <c r="AU404" s="12" t="s">
        <v>93</v>
      </c>
      <c r="AV404" s="12" t="s">
        <v>94</v>
      </c>
      <c r="AW404" s="9" t="s">
        <v>308</v>
      </c>
      <c r="AX404" s="10" t="s">
        <v>96</v>
      </c>
      <c r="AY404" s="16" t="s">
        <v>413</v>
      </c>
      <c r="AZ404" s="10" t="s">
        <v>98</v>
      </c>
      <c r="BA404" s="9" t="s">
        <v>2062</v>
      </c>
      <c r="BB404" s="10" t="s">
        <v>100</v>
      </c>
      <c r="BC404" s="9" t="s">
        <v>2063</v>
      </c>
      <c r="BD404" s="9" t="s">
        <v>102</v>
      </c>
      <c r="BE404" s="9" t="s">
        <v>103</v>
      </c>
      <c r="BF404" s="10" t="s">
        <v>67</v>
      </c>
      <c r="BG404" s="10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</row>
    <row r="405" spans="1:133" ht="13.5" customHeight="1" x14ac:dyDescent="0.35">
      <c r="A405" s="9"/>
      <c r="B405" s="10" t="s">
        <v>59</v>
      </c>
      <c r="C405" s="10" t="s">
        <v>60</v>
      </c>
      <c r="D405" s="10" t="s">
        <v>61</v>
      </c>
      <c r="E405" s="10" t="s">
        <v>62</v>
      </c>
      <c r="F405" s="11" t="s">
        <v>2064</v>
      </c>
      <c r="G405" s="10" t="s">
        <v>64</v>
      </c>
      <c r="H405" s="10" t="s">
        <v>65</v>
      </c>
      <c r="I405" s="10" t="s">
        <v>2065</v>
      </c>
      <c r="J405" s="10" t="s">
        <v>67</v>
      </c>
      <c r="K405" s="10">
        <v>1</v>
      </c>
      <c r="L405" s="12" t="s">
        <v>68</v>
      </c>
      <c r="M405" s="10" t="s">
        <v>69</v>
      </c>
      <c r="N405" s="10" t="s">
        <v>70</v>
      </c>
      <c r="O405" s="13" t="s">
        <v>1857</v>
      </c>
      <c r="P405" s="14" t="s">
        <v>2066</v>
      </c>
      <c r="Q405" s="10" t="s">
        <v>73</v>
      </c>
      <c r="R405" s="10" t="s">
        <v>74</v>
      </c>
      <c r="S405" s="10" t="s">
        <v>75</v>
      </c>
      <c r="T405" s="10" t="s">
        <v>76</v>
      </c>
      <c r="U405" s="9" t="s">
        <v>77</v>
      </c>
      <c r="V405" s="9" t="s">
        <v>1312</v>
      </c>
      <c r="W405" s="9">
        <v>149</v>
      </c>
      <c r="X405" s="9"/>
      <c r="Y405" s="9">
        <v>1.6190599999999999</v>
      </c>
      <c r="Z405" s="9">
        <v>-78.071640000000002</v>
      </c>
      <c r="AA405" s="10" t="s">
        <v>79</v>
      </c>
      <c r="AB405" s="10" t="s">
        <v>80</v>
      </c>
      <c r="AC405" s="9"/>
      <c r="AD405" s="9"/>
      <c r="AE405" s="10" t="s">
        <v>80</v>
      </c>
      <c r="AF405" s="10" t="s">
        <v>81</v>
      </c>
      <c r="AG405" s="10" t="s">
        <v>67</v>
      </c>
      <c r="AH405" s="13" t="s">
        <v>1857</v>
      </c>
      <c r="AI405" s="9" t="s">
        <v>2067</v>
      </c>
      <c r="AJ405" s="10" t="s">
        <v>83</v>
      </c>
      <c r="AK405" s="10" t="s">
        <v>84</v>
      </c>
      <c r="AL405" s="10" t="s">
        <v>85</v>
      </c>
      <c r="AM405" s="9" t="s">
        <v>116</v>
      </c>
      <c r="AN405" s="9" t="s">
        <v>721</v>
      </c>
      <c r="AO405" s="9" t="s">
        <v>2068</v>
      </c>
      <c r="AP405" s="9" t="s">
        <v>2069</v>
      </c>
      <c r="AQ405" s="9" t="s">
        <v>90</v>
      </c>
      <c r="AR405" s="9" t="s">
        <v>2070</v>
      </c>
      <c r="AS405" s="12" t="s">
        <v>92</v>
      </c>
      <c r="AT405" s="9">
        <v>37.64</v>
      </c>
      <c r="AU405" s="12" t="s">
        <v>93</v>
      </c>
      <c r="AV405" s="12" t="s">
        <v>94</v>
      </c>
      <c r="AW405" s="9" t="s">
        <v>95</v>
      </c>
      <c r="AX405" s="10" t="s">
        <v>96</v>
      </c>
      <c r="AY405" s="9" t="s">
        <v>131</v>
      </c>
      <c r="AZ405" s="10" t="s">
        <v>98</v>
      </c>
      <c r="BA405" s="9" t="s">
        <v>2071</v>
      </c>
      <c r="BB405" s="10" t="s">
        <v>100</v>
      </c>
      <c r="BC405" s="9" t="s">
        <v>1987</v>
      </c>
      <c r="BD405" s="9" t="s">
        <v>102</v>
      </c>
      <c r="BE405" s="9" t="s">
        <v>103</v>
      </c>
      <c r="BF405" s="10" t="s">
        <v>67</v>
      </c>
      <c r="BG405" s="10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</row>
    <row r="406" spans="1:133" ht="13.5" customHeight="1" x14ac:dyDescent="0.35">
      <c r="A406" s="9"/>
      <c r="B406" s="10" t="s">
        <v>59</v>
      </c>
      <c r="C406" s="10" t="s">
        <v>60</v>
      </c>
      <c r="D406" s="10" t="s">
        <v>61</v>
      </c>
      <c r="E406" s="10" t="s">
        <v>62</v>
      </c>
      <c r="F406" s="11" t="s">
        <v>2072</v>
      </c>
      <c r="G406" s="10" t="s">
        <v>64</v>
      </c>
      <c r="H406" s="10" t="s">
        <v>65</v>
      </c>
      <c r="I406" s="10" t="s">
        <v>2073</v>
      </c>
      <c r="J406" s="10" t="s">
        <v>67</v>
      </c>
      <c r="K406" s="10">
        <v>1</v>
      </c>
      <c r="L406" s="12" t="s">
        <v>68</v>
      </c>
      <c r="M406" s="10" t="s">
        <v>69</v>
      </c>
      <c r="N406" s="10" t="s">
        <v>70</v>
      </c>
      <c r="O406" s="13" t="s">
        <v>1857</v>
      </c>
      <c r="P406" s="14" t="s">
        <v>2074</v>
      </c>
      <c r="Q406" s="10" t="s">
        <v>73</v>
      </c>
      <c r="R406" s="10" t="s">
        <v>74</v>
      </c>
      <c r="S406" s="10" t="s">
        <v>75</v>
      </c>
      <c r="T406" s="10" t="s">
        <v>76</v>
      </c>
      <c r="U406" s="9" t="s">
        <v>77</v>
      </c>
      <c r="V406" s="9" t="s">
        <v>1312</v>
      </c>
      <c r="W406" s="9">
        <v>92</v>
      </c>
      <c r="X406" s="9"/>
      <c r="Y406" s="9">
        <v>1.6224499999999999</v>
      </c>
      <c r="Z406" s="9">
        <v>-78.068290000000005</v>
      </c>
      <c r="AA406" s="10" t="s">
        <v>79</v>
      </c>
      <c r="AB406" s="10" t="s">
        <v>80</v>
      </c>
      <c r="AC406" s="9"/>
      <c r="AD406" s="9"/>
      <c r="AE406" s="10" t="s">
        <v>80</v>
      </c>
      <c r="AF406" s="10" t="s">
        <v>81</v>
      </c>
      <c r="AG406" s="10" t="s">
        <v>67</v>
      </c>
      <c r="AH406" s="13" t="s">
        <v>1857</v>
      </c>
      <c r="AI406" s="9" t="s">
        <v>1003</v>
      </c>
      <c r="AJ406" s="10" t="s">
        <v>83</v>
      </c>
      <c r="AK406" s="10" t="s">
        <v>84</v>
      </c>
      <c r="AL406" s="10" t="s">
        <v>85</v>
      </c>
      <c r="AM406" s="9" t="s">
        <v>116</v>
      </c>
      <c r="AN406" s="9" t="s">
        <v>138</v>
      </c>
      <c r="AO406" s="9" t="s">
        <v>1004</v>
      </c>
      <c r="AP406" s="9" t="s">
        <v>1005</v>
      </c>
      <c r="AQ406" s="9" t="s">
        <v>90</v>
      </c>
      <c r="AR406" s="9" t="s">
        <v>1006</v>
      </c>
      <c r="AS406" s="12" t="s">
        <v>92</v>
      </c>
      <c r="AT406" s="9">
        <v>8.68</v>
      </c>
      <c r="AU406" s="12" t="s">
        <v>93</v>
      </c>
      <c r="AV406" s="12" t="s">
        <v>94</v>
      </c>
      <c r="AW406" s="9" t="s">
        <v>95</v>
      </c>
      <c r="AX406" s="10" t="s">
        <v>96</v>
      </c>
      <c r="AY406" s="9" t="s">
        <v>2075</v>
      </c>
      <c r="AZ406" s="10" t="s">
        <v>98</v>
      </c>
      <c r="BA406" s="9" t="s">
        <v>2076</v>
      </c>
      <c r="BB406" s="10" t="s">
        <v>100</v>
      </c>
      <c r="BC406" s="9" t="s">
        <v>2077</v>
      </c>
      <c r="BD406" s="9" t="s">
        <v>102</v>
      </c>
      <c r="BE406" s="9" t="s">
        <v>103</v>
      </c>
      <c r="BF406" s="10" t="s">
        <v>67</v>
      </c>
      <c r="BG406" s="10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</row>
    <row r="407" spans="1:133" ht="13.5" customHeight="1" x14ac:dyDescent="0.35">
      <c r="A407" s="9"/>
      <c r="B407" s="10" t="s">
        <v>59</v>
      </c>
      <c r="C407" s="10" t="s">
        <v>60</v>
      </c>
      <c r="D407" s="10" t="s">
        <v>61</v>
      </c>
      <c r="E407" s="10" t="s">
        <v>62</v>
      </c>
      <c r="F407" s="11" t="s">
        <v>2078</v>
      </c>
      <c r="G407" s="10" t="s">
        <v>64</v>
      </c>
      <c r="H407" s="10" t="s">
        <v>65</v>
      </c>
      <c r="I407" s="10" t="s">
        <v>2079</v>
      </c>
      <c r="J407" s="10" t="s">
        <v>67</v>
      </c>
      <c r="K407" s="10">
        <v>1</v>
      </c>
      <c r="L407" s="12" t="s">
        <v>68</v>
      </c>
      <c r="M407" s="10" t="s">
        <v>69</v>
      </c>
      <c r="N407" s="10" t="s">
        <v>70</v>
      </c>
      <c r="O407" s="13" t="s">
        <v>2080</v>
      </c>
      <c r="P407" s="14" t="s">
        <v>2081</v>
      </c>
      <c r="Q407" s="10" t="s">
        <v>73</v>
      </c>
      <c r="R407" s="10" t="s">
        <v>74</v>
      </c>
      <c r="S407" s="10" t="s">
        <v>75</v>
      </c>
      <c r="T407" s="10" t="s">
        <v>76</v>
      </c>
      <c r="U407" s="9" t="s">
        <v>77</v>
      </c>
      <c r="V407" s="9" t="s">
        <v>1312</v>
      </c>
      <c r="W407" s="9">
        <v>86</v>
      </c>
      <c r="X407" s="9"/>
      <c r="Y407" s="9">
        <v>1.6231500000000001</v>
      </c>
      <c r="Z407" s="9">
        <v>-78.069059999999993</v>
      </c>
      <c r="AA407" s="10" t="s">
        <v>79</v>
      </c>
      <c r="AB407" s="10" t="s">
        <v>80</v>
      </c>
      <c r="AC407" s="9"/>
      <c r="AD407" s="9"/>
      <c r="AE407" s="10" t="s">
        <v>80</v>
      </c>
      <c r="AF407" s="10" t="s">
        <v>81</v>
      </c>
      <c r="AG407" s="10" t="s">
        <v>67</v>
      </c>
      <c r="AH407" s="13" t="s">
        <v>2080</v>
      </c>
      <c r="AI407" s="9" t="s">
        <v>1070</v>
      </c>
      <c r="AJ407" s="10" t="s">
        <v>83</v>
      </c>
      <c r="AK407" s="10" t="s">
        <v>84</v>
      </c>
      <c r="AL407" s="10" t="s">
        <v>85</v>
      </c>
      <c r="AM407" s="9" t="s">
        <v>116</v>
      </c>
      <c r="AN407" s="9" t="s">
        <v>117</v>
      </c>
      <c r="AO407" s="9" t="s">
        <v>118</v>
      </c>
      <c r="AP407" s="9" t="s">
        <v>1071</v>
      </c>
      <c r="AQ407" s="9" t="s">
        <v>90</v>
      </c>
      <c r="AR407" s="9" t="s">
        <v>426</v>
      </c>
      <c r="AS407" s="12" t="s">
        <v>92</v>
      </c>
      <c r="AT407" s="9">
        <v>11.46</v>
      </c>
      <c r="AU407" s="12" t="s">
        <v>93</v>
      </c>
      <c r="AV407" s="12" t="s">
        <v>94</v>
      </c>
      <c r="AW407" s="9" t="s">
        <v>95</v>
      </c>
      <c r="AX407" s="10" t="s">
        <v>96</v>
      </c>
      <c r="AY407" s="9" t="s">
        <v>97</v>
      </c>
      <c r="AZ407" s="10" t="s">
        <v>98</v>
      </c>
      <c r="BA407" s="9" t="s">
        <v>2082</v>
      </c>
      <c r="BB407" s="10" t="s">
        <v>100</v>
      </c>
      <c r="BC407" s="9" t="s">
        <v>2083</v>
      </c>
      <c r="BD407" s="9" t="s">
        <v>102</v>
      </c>
      <c r="BE407" s="9" t="s">
        <v>103</v>
      </c>
      <c r="BF407" s="10" t="s">
        <v>67</v>
      </c>
      <c r="BG407" s="10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</row>
    <row r="408" spans="1:133" ht="13.5" customHeight="1" x14ac:dyDescent="0.35">
      <c r="A408" s="9"/>
      <c r="B408" s="10" t="s">
        <v>59</v>
      </c>
      <c r="C408" s="10" t="s">
        <v>60</v>
      </c>
      <c r="D408" s="10" t="s">
        <v>61</v>
      </c>
      <c r="E408" s="10" t="s">
        <v>62</v>
      </c>
      <c r="F408" s="11" t="s">
        <v>2084</v>
      </c>
      <c r="G408" s="10" t="s">
        <v>64</v>
      </c>
      <c r="H408" s="10" t="s">
        <v>65</v>
      </c>
      <c r="I408" s="10" t="s">
        <v>2085</v>
      </c>
      <c r="J408" s="10" t="s">
        <v>67</v>
      </c>
      <c r="K408" s="10">
        <v>1</v>
      </c>
      <c r="L408" s="12" t="s">
        <v>68</v>
      </c>
      <c r="M408" s="10" t="s">
        <v>69</v>
      </c>
      <c r="N408" s="10" t="s">
        <v>70</v>
      </c>
      <c r="O408" s="13" t="s">
        <v>2080</v>
      </c>
      <c r="P408" s="14" t="s">
        <v>2081</v>
      </c>
      <c r="Q408" s="10" t="s">
        <v>73</v>
      </c>
      <c r="R408" s="10" t="s">
        <v>74</v>
      </c>
      <c r="S408" s="10" t="s">
        <v>75</v>
      </c>
      <c r="T408" s="10" t="s">
        <v>76</v>
      </c>
      <c r="U408" s="9" t="s">
        <v>77</v>
      </c>
      <c r="V408" s="9" t="s">
        <v>1312</v>
      </c>
      <c r="W408" s="9">
        <v>86</v>
      </c>
      <c r="X408" s="9"/>
      <c r="Y408" s="9">
        <v>1.6231500000000001</v>
      </c>
      <c r="Z408" s="9">
        <v>-78.069059999999993</v>
      </c>
      <c r="AA408" s="10" t="s">
        <v>79</v>
      </c>
      <c r="AB408" s="10" t="s">
        <v>80</v>
      </c>
      <c r="AC408" s="9"/>
      <c r="AD408" s="9"/>
      <c r="AE408" s="10" t="s">
        <v>80</v>
      </c>
      <c r="AF408" s="10" t="s">
        <v>81</v>
      </c>
      <c r="AG408" s="10" t="s">
        <v>67</v>
      </c>
      <c r="AH408" s="13" t="s">
        <v>2080</v>
      </c>
      <c r="AI408" s="9" t="s">
        <v>1070</v>
      </c>
      <c r="AJ408" s="10" t="s">
        <v>83</v>
      </c>
      <c r="AK408" s="10" t="s">
        <v>84</v>
      </c>
      <c r="AL408" s="10" t="s">
        <v>85</v>
      </c>
      <c r="AM408" s="9" t="s">
        <v>116</v>
      </c>
      <c r="AN408" s="9" t="s">
        <v>117</v>
      </c>
      <c r="AO408" s="9" t="s">
        <v>118</v>
      </c>
      <c r="AP408" s="9" t="s">
        <v>1071</v>
      </c>
      <c r="AQ408" s="9" t="s">
        <v>90</v>
      </c>
      <c r="AR408" s="9" t="s">
        <v>426</v>
      </c>
      <c r="AS408" s="12" t="s">
        <v>92</v>
      </c>
      <c r="AT408" s="9">
        <v>12.18</v>
      </c>
      <c r="AU408" s="12" t="s">
        <v>93</v>
      </c>
      <c r="AV408" s="12" t="s">
        <v>94</v>
      </c>
      <c r="AW408" s="9" t="s">
        <v>95</v>
      </c>
      <c r="AX408" s="10" t="s">
        <v>96</v>
      </c>
      <c r="AY408" s="9" t="s">
        <v>97</v>
      </c>
      <c r="AZ408" s="10" t="s">
        <v>98</v>
      </c>
      <c r="BA408" s="9" t="s">
        <v>2086</v>
      </c>
      <c r="BB408" s="10" t="s">
        <v>100</v>
      </c>
      <c r="BC408" s="9" t="s">
        <v>2087</v>
      </c>
      <c r="BD408" s="9" t="s">
        <v>102</v>
      </c>
      <c r="BE408" s="9" t="s">
        <v>103</v>
      </c>
      <c r="BF408" s="10" t="s">
        <v>67</v>
      </c>
      <c r="BG408" s="10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</row>
    <row r="409" spans="1:133" ht="13.5" customHeight="1" x14ac:dyDescent="0.35">
      <c r="A409" s="9"/>
      <c r="B409" s="10" t="s">
        <v>59</v>
      </c>
      <c r="C409" s="10" t="s">
        <v>60</v>
      </c>
      <c r="D409" s="10" t="s">
        <v>61</v>
      </c>
      <c r="E409" s="10" t="s">
        <v>62</v>
      </c>
      <c r="F409" s="11" t="s">
        <v>2088</v>
      </c>
      <c r="G409" s="10" t="s">
        <v>64</v>
      </c>
      <c r="H409" s="10" t="s">
        <v>65</v>
      </c>
      <c r="I409" s="10" t="s">
        <v>2089</v>
      </c>
      <c r="J409" s="10" t="s">
        <v>67</v>
      </c>
      <c r="K409" s="10">
        <v>1</v>
      </c>
      <c r="L409" s="12" t="s">
        <v>68</v>
      </c>
      <c r="M409" s="10" t="s">
        <v>69</v>
      </c>
      <c r="N409" s="10" t="s">
        <v>70</v>
      </c>
      <c r="O409" s="13" t="s">
        <v>2080</v>
      </c>
      <c r="P409" s="14" t="s">
        <v>2090</v>
      </c>
      <c r="Q409" s="10" t="s">
        <v>73</v>
      </c>
      <c r="R409" s="10" t="s">
        <v>74</v>
      </c>
      <c r="S409" s="10" t="s">
        <v>75</v>
      </c>
      <c r="T409" s="10" t="s">
        <v>76</v>
      </c>
      <c r="U409" s="9" t="s">
        <v>77</v>
      </c>
      <c r="V409" s="9" t="s">
        <v>1312</v>
      </c>
      <c r="W409" s="9">
        <v>97</v>
      </c>
      <c r="X409" s="9"/>
      <c r="Y409" s="9">
        <v>1.6207499999999999</v>
      </c>
      <c r="Z409" s="9">
        <v>-78.069100000000006</v>
      </c>
      <c r="AA409" s="10" t="s">
        <v>79</v>
      </c>
      <c r="AB409" s="10" t="s">
        <v>80</v>
      </c>
      <c r="AC409" s="9"/>
      <c r="AD409" s="9"/>
      <c r="AE409" s="10" t="s">
        <v>80</v>
      </c>
      <c r="AF409" s="10" t="s">
        <v>81</v>
      </c>
      <c r="AG409" s="10" t="s">
        <v>67</v>
      </c>
      <c r="AH409" s="13" t="s">
        <v>2080</v>
      </c>
      <c r="AI409" s="9" t="s">
        <v>1070</v>
      </c>
      <c r="AJ409" s="10" t="s">
        <v>83</v>
      </c>
      <c r="AK409" s="10" t="s">
        <v>84</v>
      </c>
      <c r="AL409" s="10" t="s">
        <v>85</v>
      </c>
      <c r="AM409" s="9" t="s">
        <v>116</v>
      </c>
      <c r="AN409" s="9" t="s">
        <v>117</v>
      </c>
      <c r="AO409" s="9" t="s">
        <v>118</v>
      </c>
      <c r="AP409" s="9" t="s">
        <v>1071</v>
      </c>
      <c r="AQ409" s="9" t="s">
        <v>90</v>
      </c>
      <c r="AR409" s="9" t="s">
        <v>426</v>
      </c>
      <c r="AS409" s="12" t="s">
        <v>92</v>
      </c>
      <c r="AT409" s="9">
        <v>10.11</v>
      </c>
      <c r="AU409" s="12" t="s">
        <v>93</v>
      </c>
      <c r="AV409" s="12" t="s">
        <v>94</v>
      </c>
      <c r="AW409" s="9" t="s">
        <v>95</v>
      </c>
      <c r="AX409" s="10" t="s">
        <v>96</v>
      </c>
      <c r="AY409" s="9" t="s">
        <v>97</v>
      </c>
      <c r="AZ409" s="10" t="s">
        <v>98</v>
      </c>
      <c r="BA409" s="9" t="s">
        <v>2091</v>
      </c>
      <c r="BB409" s="10" t="s">
        <v>100</v>
      </c>
      <c r="BC409" s="9" t="s">
        <v>2087</v>
      </c>
      <c r="BD409" s="9" t="s">
        <v>102</v>
      </c>
      <c r="BE409" s="9" t="s">
        <v>103</v>
      </c>
      <c r="BF409" s="10" t="s">
        <v>67</v>
      </c>
      <c r="BG409" s="10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</row>
    <row r="410" spans="1:133" ht="13.5" customHeight="1" x14ac:dyDescent="0.35">
      <c r="A410" s="9"/>
      <c r="B410" s="10" t="s">
        <v>59</v>
      </c>
      <c r="C410" s="10" t="s">
        <v>60</v>
      </c>
      <c r="D410" s="10" t="s">
        <v>61</v>
      </c>
      <c r="E410" s="10" t="s">
        <v>62</v>
      </c>
      <c r="F410" s="11" t="s">
        <v>2092</v>
      </c>
      <c r="G410" s="10" t="s">
        <v>64</v>
      </c>
      <c r="H410" s="10" t="s">
        <v>65</v>
      </c>
      <c r="I410" s="10" t="s">
        <v>2093</v>
      </c>
      <c r="J410" s="10" t="s">
        <v>67</v>
      </c>
      <c r="K410" s="10">
        <v>1</v>
      </c>
      <c r="L410" s="12" t="s">
        <v>68</v>
      </c>
      <c r="M410" s="10" t="s">
        <v>69</v>
      </c>
      <c r="N410" s="10" t="s">
        <v>70</v>
      </c>
      <c r="O410" s="13" t="s">
        <v>2080</v>
      </c>
      <c r="P410" s="14" t="s">
        <v>2090</v>
      </c>
      <c r="Q410" s="10" t="s">
        <v>73</v>
      </c>
      <c r="R410" s="10" t="s">
        <v>74</v>
      </c>
      <c r="S410" s="10" t="s">
        <v>75</v>
      </c>
      <c r="T410" s="10" t="s">
        <v>76</v>
      </c>
      <c r="U410" s="9" t="s">
        <v>77</v>
      </c>
      <c r="V410" s="9" t="s">
        <v>1312</v>
      </c>
      <c r="W410" s="9">
        <v>97</v>
      </c>
      <c r="X410" s="9"/>
      <c r="Y410" s="9">
        <v>1.6207499999999999</v>
      </c>
      <c r="Z410" s="9">
        <v>-78.069100000000006</v>
      </c>
      <c r="AA410" s="10" t="s">
        <v>79</v>
      </c>
      <c r="AB410" s="10" t="s">
        <v>80</v>
      </c>
      <c r="AC410" s="9"/>
      <c r="AD410" s="9"/>
      <c r="AE410" s="10" t="s">
        <v>80</v>
      </c>
      <c r="AF410" s="10" t="s">
        <v>81</v>
      </c>
      <c r="AG410" s="10" t="s">
        <v>67</v>
      </c>
      <c r="AH410" s="13" t="s">
        <v>2080</v>
      </c>
      <c r="AI410" s="9" t="s">
        <v>1070</v>
      </c>
      <c r="AJ410" s="10" t="s">
        <v>83</v>
      </c>
      <c r="AK410" s="10" t="s">
        <v>84</v>
      </c>
      <c r="AL410" s="10" t="s">
        <v>85</v>
      </c>
      <c r="AM410" s="9" t="s">
        <v>116</v>
      </c>
      <c r="AN410" s="9" t="s">
        <v>117</v>
      </c>
      <c r="AO410" s="9" t="s">
        <v>118</v>
      </c>
      <c r="AP410" s="9" t="s">
        <v>1071</v>
      </c>
      <c r="AQ410" s="9" t="s">
        <v>90</v>
      </c>
      <c r="AR410" s="9" t="s">
        <v>426</v>
      </c>
      <c r="AS410" s="12" t="s">
        <v>92</v>
      </c>
      <c r="AT410" s="9">
        <v>10.37</v>
      </c>
      <c r="AU410" s="12" t="s">
        <v>93</v>
      </c>
      <c r="AV410" s="12" t="s">
        <v>94</v>
      </c>
      <c r="AW410" s="9" t="s">
        <v>95</v>
      </c>
      <c r="AX410" s="10" t="s">
        <v>96</v>
      </c>
      <c r="AY410" s="9" t="s">
        <v>97</v>
      </c>
      <c r="AZ410" s="10" t="s">
        <v>98</v>
      </c>
      <c r="BA410" s="9" t="s">
        <v>2094</v>
      </c>
      <c r="BB410" s="10" t="s">
        <v>100</v>
      </c>
      <c r="BC410" s="9" t="s">
        <v>2095</v>
      </c>
      <c r="BD410" s="9" t="s">
        <v>102</v>
      </c>
      <c r="BE410" s="9" t="s">
        <v>103</v>
      </c>
      <c r="BF410" s="10" t="s">
        <v>67</v>
      </c>
      <c r="BG410" s="10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</row>
    <row r="411" spans="1:133" ht="13.5" customHeight="1" x14ac:dyDescent="0.35">
      <c r="A411" s="9"/>
      <c r="B411" s="10" t="s">
        <v>59</v>
      </c>
      <c r="C411" s="10" t="s">
        <v>60</v>
      </c>
      <c r="D411" s="10" t="s">
        <v>61</v>
      </c>
      <c r="E411" s="10" t="s">
        <v>62</v>
      </c>
      <c r="F411" s="11" t="s">
        <v>2096</v>
      </c>
      <c r="G411" s="10" t="s">
        <v>64</v>
      </c>
      <c r="H411" s="10" t="s">
        <v>65</v>
      </c>
      <c r="I411" s="10" t="s">
        <v>2097</v>
      </c>
      <c r="J411" s="10" t="s">
        <v>67</v>
      </c>
      <c r="K411" s="10">
        <v>1</v>
      </c>
      <c r="L411" s="12" t="s">
        <v>68</v>
      </c>
      <c r="M411" s="10" t="s">
        <v>69</v>
      </c>
      <c r="N411" s="10" t="s">
        <v>70</v>
      </c>
      <c r="O411" s="13" t="s">
        <v>2080</v>
      </c>
      <c r="P411" s="14" t="s">
        <v>2090</v>
      </c>
      <c r="Q411" s="10" t="s">
        <v>73</v>
      </c>
      <c r="R411" s="10" t="s">
        <v>74</v>
      </c>
      <c r="S411" s="10" t="s">
        <v>75</v>
      </c>
      <c r="T411" s="10" t="s">
        <v>76</v>
      </c>
      <c r="U411" s="9" t="s">
        <v>77</v>
      </c>
      <c r="V411" s="9" t="s">
        <v>1312</v>
      </c>
      <c r="W411" s="9">
        <v>96</v>
      </c>
      <c r="X411" s="9"/>
      <c r="Y411" s="9">
        <v>1.6206100000000001</v>
      </c>
      <c r="Z411" s="9">
        <v>-78.069100000000006</v>
      </c>
      <c r="AA411" s="10" t="s">
        <v>79</v>
      </c>
      <c r="AB411" s="10" t="s">
        <v>80</v>
      </c>
      <c r="AC411" s="9"/>
      <c r="AD411" s="9"/>
      <c r="AE411" s="10" t="s">
        <v>80</v>
      </c>
      <c r="AF411" s="10" t="s">
        <v>81</v>
      </c>
      <c r="AG411" s="10" t="s">
        <v>67</v>
      </c>
      <c r="AH411" s="13" t="s">
        <v>2080</v>
      </c>
      <c r="AI411" s="9" t="s">
        <v>2098</v>
      </c>
      <c r="AJ411" s="10" t="s">
        <v>83</v>
      </c>
      <c r="AK411" s="10" t="s">
        <v>84</v>
      </c>
      <c r="AL411" s="10" t="s">
        <v>85</v>
      </c>
      <c r="AM411" s="9" t="s">
        <v>116</v>
      </c>
      <c r="AN411" s="9" t="s">
        <v>626</v>
      </c>
      <c r="AO411" s="9" t="s">
        <v>2099</v>
      </c>
      <c r="AP411" s="9" t="s">
        <v>2100</v>
      </c>
      <c r="AQ411" s="9" t="s">
        <v>90</v>
      </c>
      <c r="AR411" s="9" t="s">
        <v>2101</v>
      </c>
      <c r="AS411" s="12" t="s">
        <v>92</v>
      </c>
      <c r="AT411" s="9">
        <v>13.65</v>
      </c>
      <c r="AU411" s="12" t="s">
        <v>93</v>
      </c>
      <c r="AV411" s="12" t="s">
        <v>94</v>
      </c>
      <c r="AW411" s="9" t="s">
        <v>95</v>
      </c>
      <c r="AX411" s="10" t="s">
        <v>96</v>
      </c>
      <c r="AY411" s="9" t="s">
        <v>97</v>
      </c>
      <c r="AZ411" s="10" t="s">
        <v>98</v>
      </c>
      <c r="BA411" s="9" t="s">
        <v>2102</v>
      </c>
      <c r="BB411" s="10" t="s">
        <v>100</v>
      </c>
      <c r="BC411" s="9" t="s">
        <v>2103</v>
      </c>
      <c r="BD411" s="9" t="s">
        <v>102</v>
      </c>
      <c r="BE411" s="9" t="s">
        <v>103</v>
      </c>
      <c r="BF411" s="10" t="s">
        <v>67</v>
      </c>
      <c r="BG411" s="10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</row>
    <row r="412" spans="1:133" ht="13.5" customHeight="1" x14ac:dyDescent="0.35">
      <c r="A412" s="9"/>
      <c r="B412" s="10" t="s">
        <v>59</v>
      </c>
      <c r="C412" s="10" t="s">
        <v>60</v>
      </c>
      <c r="D412" s="10" t="s">
        <v>61</v>
      </c>
      <c r="E412" s="10" t="s">
        <v>62</v>
      </c>
      <c r="F412" s="11" t="s">
        <v>2104</v>
      </c>
      <c r="G412" s="10" t="s">
        <v>64</v>
      </c>
      <c r="H412" s="10" t="s">
        <v>65</v>
      </c>
      <c r="I412" s="10" t="s">
        <v>2105</v>
      </c>
      <c r="J412" s="10" t="s">
        <v>67</v>
      </c>
      <c r="K412" s="10">
        <v>1</v>
      </c>
      <c r="L412" s="12" t="s">
        <v>68</v>
      </c>
      <c r="M412" s="10" t="s">
        <v>69</v>
      </c>
      <c r="N412" s="10" t="s">
        <v>70</v>
      </c>
      <c r="O412" s="13" t="s">
        <v>2080</v>
      </c>
      <c r="P412" s="14" t="s">
        <v>2081</v>
      </c>
      <c r="Q412" s="10" t="s">
        <v>73</v>
      </c>
      <c r="R412" s="10" t="s">
        <v>74</v>
      </c>
      <c r="S412" s="10" t="s">
        <v>75</v>
      </c>
      <c r="T412" s="10" t="s">
        <v>76</v>
      </c>
      <c r="U412" s="9" t="s">
        <v>77</v>
      </c>
      <c r="V412" s="9" t="s">
        <v>1312</v>
      </c>
      <c r="W412" s="9">
        <v>86</v>
      </c>
      <c r="X412" s="9"/>
      <c r="Y412" s="9">
        <v>1.62327</v>
      </c>
      <c r="Z412" s="9">
        <v>-78.069059999999993</v>
      </c>
      <c r="AA412" s="10" t="s">
        <v>79</v>
      </c>
      <c r="AB412" s="10" t="s">
        <v>80</v>
      </c>
      <c r="AC412" s="9"/>
      <c r="AD412" s="9"/>
      <c r="AE412" s="10" t="s">
        <v>80</v>
      </c>
      <c r="AF412" s="10" t="s">
        <v>81</v>
      </c>
      <c r="AG412" s="10" t="s">
        <v>67</v>
      </c>
      <c r="AH412" s="13" t="s">
        <v>2080</v>
      </c>
      <c r="AI412" s="9" t="s">
        <v>1070</v>
      </c>
      <c r="AJ412" s="10" t="s">
        <v>83</v>
      </c>
      <c r="AK412" s="10" t="s">
        <v>84</v>
      </c>
      <c r="AL412" s="10" t="s">
        <v>85</v>
      </c>
      <c r="AM412" s="9" t="s">
        <v>116</v>
      </c>
      <c r="AN412" s="9" t="s">
        <v>117</v>
      </c>
      <c r="AO412" s="9" t="s">
        <v>118</v>
      </c>
      <c r="AP412" s="9" t="s">
        <v>1071</v>
      </c>
      <c r="AQ412" s="9" t="s">
        <v>90</v>
      </c>
      <c r="AR412" s="9" t="s">
        <v>426</v>
      </c>
      <c r="AS412" s="12" t="s">
        <v>92</v>
      </c>
      <c r="AT412" s="9">
        <v>10.220000000000001</v>
      </c>
      <c r="AU412" s="12" t="s">
        <v>93</v>
      </c>
      <c r="AV412" s="12" t="s">
        <v>94</v>
      </c>
      <c r="AW412" s="9" t="s">
        <v>95</v>
      </c>
      <c r="AX412" s="10" t="s">
        <v>96</v>
      </c>
      <c r="AY412" s="9" t="s">
        <v>97</v>
      </c>
      <c r="AZ412" s="10" t="s">
        <v>98</v>
      </c>
      <c r="BA412" s="9" t="s">
        <v>2106</v>
      </c>
      <c r="BB412" s="10" t="s">
        <v>100</v>
      </c>
      <c r="BC412" s="9" t="s">
        <v>2107</v>
      </c>
      <c r="BD412" s="9" t="s">
        <v>102</v>
      </c>
      <c r="BE412" s="9" t="s">
        <v>103</v>
      </c>
      <c r="BF412" s="10" t="s">
        <v>67</v>
      </c>
      <c r="BG412" s="10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</row>
    <row r="413" spans="1:133" ht="13.5" customHeight="1" x14ac:dyDescent="0.35">
      <c r="A413" s="9"/>
      <c r="B413" s="10" t="s">
        <v>59</v>
      </c>
      <c r="C413" s="10" t="s">
        <v>60</v>
      </c>
      <c r="D413" s="10" t="s">
        <v>61</v>
      </c>
      <c r="E413" s="10" t="s">
        <v>62</v>
      </c>
      <c r="F413" s="11" t="s">
        <v>2108</v>
      </c>
      <c r="G413" s="10" t="s">
        <v>64</v>
      </c>
      <c r="H413" s="10" t="s">
        <v>65</v>
      </c>
      <c r="I413" s="10" t="s">
        <v>2109</v>
      </c>
      <c r="J413" s="10" t="s">
        <v>67</v>
      </c>
      <c r="K413" s="10">
        <v>1</v>
      </c>
      <c r="L413" s="12" t="s">
        <v>68</v>
      </c>
      <c r="M413" s="10" t="s">
        <v>69</v>
      </c>
      <c r="N413" s="10" t="s">
        <v>70</v>
      </c>
      <c r="O413" s="13" t="s">
        <v>2080</v>
      </c>
      <c r="P413" s="14" t="s">
        <v>2081</v>
      </c>
      <c r="Q413" s="10" t="s">
        <v>73</v>
      </c>
      <c r="R413" s="10" t="s">
        <v>74</v>
      </c>
      <c r="S413" s="10" t="s">
        <v>75</v>
      </c>
      <c r="T413" s="10" t="s">
        <v>76</v>
      </c>
      <c r="U413" s="9" t="s">
        <v>77</v>
      </c>
      <c r="V413" s="9" t="s">
        <v>1312</v>
      </c>
      <c r="W413" s="9">
        <v>86</v>
      </c>
      <c r="X413" s="9"/>
      <c r="Y413" s="9">
        <v>1.6231500000000001</v>
      </c>
      <c r="Z413" s="9">
        <v>-78.069059999999993</v>
      </c>
      <c r="AA413" s="10" t="s">
        <v>79</v>
      </c>
      <c r="AB413" s="10" t="s">
        <v>80</v>
      </c>
      <c r="AC413" s="9"/>
      <c r="AD413" s="9"/>
      <c r="AE413" s="10" t="s">
        <v>80</v>
      </c>
      <c r="AF413" s="10" t="s">
        <v>81</v>
      </c>
      <c r="AG413" s="10" t="s">
        <v>67</v>
      </c>
      <c r="AH413" s="13" t="s">
        <v>2080</v>
      </c>
      <c r="AI413" s="9" t="s">
        <v>115</v>
      </c>
      <c r="AJ413" s="10" t="s">
        <v>83</v>
      </c>
      <c r="AK413" s="10" t="s">
        <v>84</v>
      </c>
      <c r="AL413" s="10" t="s">
        <v>85</v>
      </c>
      <c r="AM413" s="9" t="s">
        <v>116</v>
      </c>
      <c r="AN413" s="9" t="s">
        <v>117</v>
      </c>
      <c r="AO413" s="9" t="s">
        <v>118</v>
      </c>
      <c r="AP413" s="9" t="s">
        <v>119</v>
      </c>
      <c r="AQ413" s="9" t="s">
        <v>90</v>
      </c>
      <c r="AR413" s="9" t="s">
        <v>120</v>
      </c>
      <c r="AS413" s="12" t="s">
        <v>92</v>
      </c>
      <c r="AT413" s="9">
        <v>11.04</v>
      </c>
      <c r="AU413" s="12" t="s">
        <v>93</v>
      </c>
      <c r="AV413" s="12" t="s">
        <v>94</v>
      </c>
      <c r="AW413" s="9" t="s">
        <v>95</v>
      </c>
      <c r="AX413" s="10" t="s">
        <v>96</v>
      </c>
      <c r="AY413" s="9" t="s">
        <v>97</v>
      </c>
      <c r="AZ413" s="10" t="s">
        <v>98</v>
      </c>
      <c r="BA413" s="9" t="s">
        <v>2110</v>
      </c>
      <c r="BB413" s="10" t="s">
        <v>100</v>
      </c>
      <c r="BC413" s="9" t="s">
        <v>248</v>
      </c>
      <c r="BD413" s="9" t="s">
        <v>102</v>
      </c>
      <c r="BE413" s="9" t="s">
        <v>103</v>
      </c>
      <c r="BF413" s="10" t="s">
        <v>67</v>
      </c>
      <c r="BG413" s="10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</row>
    <row r="414" spans="1:133" ht="13.5" customHeight="1" x14ac:dyDescent="0.35">
      <c r="A414" s="9"/>
      <c r="B414" s="10" t="s">
        <v>59</v>
      </c>
      <c r="C414" s="10" t="s">
        <v>60</v>
      </c>
      <c r="D414" s="10" t="s">
        <v>61</v>
      </c>
      <c r="E414" s="10" t="s">
        <v>62</v>
      </c>
      <c r="F414" s="11" t="s">
        <v>2111</v>
      </c>
      <c r="G414" s="10" t="s">
        <v>64</v>
      </c>
      <c r="H414" s="10" t="s">
        <v>65</v>
      </c>
      <c r="I414" s="10" t="s">
        <v>2112</v>
      </c>
      <c r="J414" s="10" t="s">
        <v>67</v>
      </c>
      <c r="K414" s="10">
        <v>1</v>
      </c>
      <c r="L414" s="12" t="s">
        <v>68</v>
      </c>
      <c r="M414" s="10" t="s">
        <v>69</v>
      </c>
      <c r="N414" s="10" t="s">
        <v>70</v>
      </c>
      <c r="O414" s="13" t="s">
        <v>2080</v>
      </c>
      <c r="P414" s="14" t="s">
        <v>2074</v>
      </c>
      <c r="Q414" s="10" t="s">
        <v>73</v>
      </c>
      <c r="R414" s="10" t="s">
        <v>74</v>
      </c>
      <c r="S414" s="10" t="s">
        <v>75</v>
      </c>
      <c r="T414" s="10" t="s">
        <v>76</v>
      </c>
      <c r="U414" s="9" t="s">
        <v>77</v>
      </c>
      <c r="V414" s="9" t="s">
        <v>1312</v>
      </c>
      <c r="W414" s="9">
        <v>92</v>
      </c>
      <c r="X414" s="9"/>
      <c r="Y414" s="9">
        <v>1.62249</v>
      </c>
      <c r="Z414" s="9">
        <v>-78.068079999999995</v>
      </c>
      <c r="AA414" s="10" t="s">
        <v>79</v>
      </c>
      <c r="AB414" s="10" t="s">
        <v>80</v>
      </c>
      <c r="AC414" s="9"/>
      <c r="AD414" s="9"/>
      <c r="AE414" s="10" t="s">
        <v>80</v>
      </c>
      <c r="AF414" s="10" t="s">
        <v>81</v>
      </c>
      <c r="AG414" s="10" t="s">
        <v>67</v>
      </c>
      <c r="AH414" s="13" t="s">
        <v>2080</v>
      </c>
      <c r="AI414" s="9" t="s">
        <v>990</v>
      </c>
      <c r="AJ414" s="10" t="s">
        <v>83</v>
      </c>
      <c r="AK414" s="10" t="s">
        <v>84</v>
      </c>
      <c r="AL414" s="10" t="s">
        <v>85</v>
      </c>
      <c r="AM414" s="9" t="s">
        <v>116</v>
      </c>
      <c r="AN414" s="9" t="s">
        <v>117</v>
      </c>
      <c r="AO414" s="9" t="s">
        <v>991</v>
      </c>
      <c r="AP414" s="9" t="s">
        <v>992</v>
      </c>
      <c r="AQ414" s="9" t="s">
        <v>90</v>
      </c>
      <c r="AR414" s="9" t="s">
        <v>129</v>
      </c>
      <c r="AS414" s="12" t="s">
        <v>92</v>
      </c>
      <c r="AT414" s="9">
        <v>9.34</v>
      </c>
      <c r="AU414" s="12" t="s">
        <v>93</v>
      </c>
      <c r="AV414" s="12" t="s">
        <v>94</v>
      </c>
      <c r="AW414" s="9" t="s">
        <v>95</v>
      </c>
      <c r="AX414" s="10" t="s">
        <v>96</v>
      </c>
      <c r="AY414" s="9" t="s">
        <v>97</v>
      </c>
      <c r="AZ414" s="10" t="s">
        <v>98</v>
      </c>
      <c r="BA414" s="9" t="s">
        <v>2113</v>
      </c>
      <c r="BB414" s="10" t="s">
        <v>100</v>
      </c>
      <c r="BC414" s="9" t="s">
        <v>248</v>
      </c>
      <c r="BD414" s="9" t="s">
        <v>102</v>
      </c>
      <c r="BE414" s="9" t="s">
        <v>103</v>
      </c>
      <c r="BF414" s="10" t="s">
        <v>67</v>
      </c>
      <c r="BG414" s="10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</row>
    <row r="415" spans="1:133" ht="13.5" customHeight="1" x14ac:dyDescent="0.35">
      <c r="A415" s="9"/>
      <c r="B415" s="10" t="s">
        <v>59</v>
      </c>
      <c r="C415" s="10" t="s">
        <v>60</v>
      </c>
      <c r="D415" s="10" t="s">
        <v>61</v>
      </c>
      <c r="E415" s="10" t="s">
        <v>62</v>
      </c>
      <c r="F415" s="11" t="s">
        <v>2114</v>
      </c>
      <c r="G415" s="10" t="s">
        <v>64</v>
      </c>
      <c r="H415" s="10" t="s">
        <v>65</v>
      </c>
      <c r="I415" s="10" t="s">
        <v>2115</v>
      </c>
      <c r="J415" s="10" t="s">
        <v>67</v>
      </c>
      <c r="K415" s="10">
        <v>1</v>
      </c>
      <c r="L415" s="12" t="s">
        <v>68</v>
      </c>
      <c r="M415" s="10" t="s">
        <v>69</v>
      </c>
      <c r="N415" s="10" t="s">
        <v>70</v>
      </c>
      <c r="O415" s="13" t="s">
        <v>2080</v>
      </c>
      <c r="P415" s="14" t="s">
        <v>2066</v>
      </c>
      <c r="Q415" s="10" t="s">
        <v>73</v>
      </c>
      <c r="R415" s="10" t="s">
        <v>74</v>
      </c>
      <c r="S415" s="10" t="s">
        <v>75</v>
      </c>
      <c r="T415" s="10" t="s">
        <v>76</v>
      </c>
      <c r="U415" s="9" t="s">
        <v>77</v>
      </c>
      <c r="V415" s="9" t="s">
        <v>1312</v>
      </c>
      <c r="W415" s="9">
        <v>149</v>
      </c>
      <c r="X415" s="9"/>
      <c r="Y415" s="9">
        <v>1.6190599999999999</v>
      </c>
      <c r="Z415" s="9">
        <v>-78.071640000000002</v>
      </c>
      <c r="AA415" s="10" t="s">
        <v>79</v>
      </c>
      <c r="AB415" s="10" t="s">
        <v>80</v>
      </c>
      <c r="AC415" s="9"/>
      <c r="AD415" s="9"/>
      <c r="AE415" s="10" t="s">
        <v>80</v>
      </c>
      <c r="AF415" s="10" t="s">
        <v>81</v>
      </c>
      <c r="AG415" s="10" t="s">
        <v>67</v>
      </c>
      <c r="AH415" s="13" t="s">
        <v>2080</v>
      </c>
      <c r="AI415" s="9" t="s">
        <v>204</v>
      </c>
      <c r="AJ415" s="10" t="s">
        <v>83</v>
      </c>
      <c r="AK415" s="10" t="s">
        <v>84</v>
      </c>
      <c r="AL415" s="10" t="s">
        <v>85</v>
      </c>
      <c r="AM415" s="9" t="s">
        <v>116</v>
      </c>
      <c r="AN415" s="9" t="s">
        <v>205</v>
      </c>
      <c r="AO415" s="9" t="s">
        <v>206</v>
      </c>
      <c r="AP415" s="9" t="s">
        <v>207</v>
      </c>
      <c r="AQ415" s="9" t="s">
        <v>90</v>
      </c>
      <c r="AR415" s="9" t="s">
        <v>208</v>
      </c>
      <c r="AS415" s="12" t="s">
        <v>92</v>
      </c>
      <c r="AT415" s="9">
        <v>32.549999999999997</v>
      </c>
      <c r="AU415" s="12" t="s">
        <v>93</v>
      </c>
      <c r="AV415" s="12" t="s">
        <v>94</v>
      </c>
      <c r="AW415" s="9" t="s">
        <v>95</v>
      </c>
      <c r="AX415" s="10" t="s">
        <v>96</v>
      </c>
      <c r="AY415" s="9" t="s">
        <v>131</v>
      </c>
      <c r="AZ415" s="10" t="s">
        <v>98</v>
      </c>
      <c r="BA415" s="9" t="s">
        <v>2116</v>
      </c>
      <c r="BB415" s="10" t="s">
        <v>100</v>
      </c>
      <c r="BC415" s="9" t="s">
        <v>2117</v>
      </c>
      <c r="BD415" s="9" t="s">
        <v>102</v>
      </c>
      <c r="BE415" s="9" t="s">
        <v>103</v>
      </c>
      <c r="BF415" s="10" t="s">
        <v>67</v>
      </c>
      <c r="BG415" s="10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</row>
    <row r="416" spans="1:133" ht="13.5" customHeight="1" x14ac:dyDescent="0.35">
      <c r="A416" s="9"/>
      <c r="B416" s="10" t="s">
        <v>59</v>
      </c>
      <c r="C416" s="10" t="s">
        <v>60</v>
      </c>
      <c r="D416" s="10" t="s">
        <v>61</v>
      </c>
      <c r="E416" s="10" t="s">
        <v>62</v>
      </c>
      <c r="F416" s="11" t="s">
        <v>2118</v>
      </c>
      <c r="G416" s="10" t="s">
        <v>64</v>
      </c>
      <c r="H416" s="10" t="s">
        <v>65</v>
      </c>
      <c r="I416" s="10" t="s">
        <v>2119</v>
      </c>
      <c r="J416" s="10" t="s">
        <v>67</v>
      </c>
      <c r="K416" s="10">
        <v>1</v>
      </c>
      <c r="L416" s="12" t="s">
        <v>68</v>
      </c>
      <c r="M416" s="10" t="s">
        <v>69</v>
      </c>
      <c r="N416" s="10" t="s">
        <v>70</v>
      </c>
      <c r="O416" s="13" t="s">
        <v>2080</v>
      </c>
      <c r="P416" s="14" t="s">
        <v>2074</v>
      </c>
      <c r="Q416" s="10" t="s">
        <v>73</v>
      </c>
      <c r="R416" s="10" t="s">
        <v>74</v>
      </c>
      <c r="S416" s="10" t="s">
        <v>75</v>
      </c>
      <c r="T416" s="10" t="s">
        <v>76</v>
      </c>
      <c r="U416" s="9" t="s">
        <v>77</v>
      </c>
      <c r="V416" s="9" t="s">
        <v>1312</v>
      </c>
      <c r="W416" s="9">
        <v>92</v>
      </c>
      <c r="X416" s="9"/>
      <c r="Y416" s="9">
        <v>1.6224499999999999</v>
      </c>
      <c r="Z416" s="9">
        <v>-78.068290000000005</v>
      </c>
      <c r="AA416" s="10" t="s">
        <v>79</v>
      </c>
      <c r="AB416" s="10" t="s">
        <v>80</v>
      </c>
      <c r="AC416" s="9"/>
      <c r="AD416" s="9"/>
      <c r="AE416" s="10" t="s">
        <v>80</v>
      </c>
      <c r="AF416" s="10" t="s">
        <v>81</v>
      </c>
      <c r="AG416" s="10" t="s">
        <v>67</v>
      </c>
      <c r="AH416" s="13" t="s">
        <v>2080</v>
      </c>
      <c r="AI416" s="9" t="s">
        <v>106</v>
      </c>
      <c r="AJ416" s="10" t="s">
        <v>83</v>
      </c>
      <c r="AK416" s="10" t="s">
        <v>84</v>
      </c>
      <c r="AL416" s="10" t="s">
        <v>85</v>
      </c>
      <c r="AM416" s="9" t="s">
        <v>86</v>
      </c>
      <c r="AN416" s="9" t="s">
        <v>87</v>
      </c>
      <c r="AO416" s="9" t="s">
        <v>107</v>
      </c>
      <c r="AP416" s="9" t="s">
        <v>108</v>
      </c>
      <c r="AQ416" s="9" t="s">
        <v>90</v>
      </c>
      <c r="AR416" s="9" t="s">
        <v>109</v>
      </c>
      <c r="AS416" s="12" t="s">
        <v>92</v>
      </c>
      <c r="AT416" s="9">
        <v>5.15</v>
      </c>
      <c r="AU416" s="12" t="s">
        <v>93</v>
      </c>
      <c r="AV416" s="12" t="s">
        <v>94</v>
      </c>
      <c r="AW416" s="9" t="s">
        <v>95</v>
      </c>
      <c r="AX416" s="10" t="s">
        <v>96</v>
      </c>
      <c r="AY416" s="9" t="s">
        <v>97</v>
      </c>
      <c r="AZ416" s="10" t="s">
        <v>98</v>
      </c>
      <c r="BA416" s="9" t="s">
        <v>2120</v>
      </c>
      <c r="BB416" s="10" t="s">
        <v>100</v>
      </c>
      <c r="BC416" s="9" t="s">
        <v>2121</v>
      </c>
      <c r="BD416" s="9" t="s">
        <v>102</v>
      </c>
      <c r="BE416" s="9" t="s">
        <v>103</v>
      </c>
      <c r="BF416" s="10" t="s">
        <v>67</v>
      </c>
      <c r="BG416" s="10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</row>
    <row r="417" spans="1:133" ht="13.5" customHeight="1" x14ac:dyDescent="0.35">
      <c r="A417" s="9"/>
      <c r="B417" s="10" t="s">
        <v>59</v>
      </c>
      <c r="C417" s="10" t="s">
        <v>60</v>
      </c>
      <c r="D417" s="10" t="s">
        <v>61</v>
      </c>
      <c r="E417" s="10" t="s">
        <v>62</v>
      </c>
      <c r="F417" s="11" t="s">
        <v>2122</v>
      </c>
      <c r="G417" s="10" t="s">
        <v>64</v>
      </c>
      <c r="H417" s="10" t="s">
        <v>65</v>
      </c>
      <c r="I417" s="10" t="s">
        <v>2123</v>
      </c>
      <c r="J417" s="10" t="s">
        <v>67</v>
      </c>
      <c r="K417" s="10">
        <v>1</v>
      </c>
      <c r="L417" s="12" t="s">
        <v>68</v>
      </c>
      <c r="M417" s="10" t="s">
        <v>69</v>
      </c>
      <c r="N417" s="10" t="s">
        <v>70</v>
      </c>
      <c r="O417" s="13" t="s">
        <v>2080</v>
      </c>
      <c r="P417" s="14" t="s">
        <v>2124</v>
      </c>
      <c r="Q417" s="10" t="s">
        <v>73</v>
      </c>
      <c r="R417" s="10" t="s">
        <v>74</v>
      </c>
      <c r="S417" s="10" t="s">
        <v>75</v>
      </c>
      <c r="T417" s="10" t="s">
        <v>76</v>
      </c>
      <c r="U417" s="9" t="s">
        <v>77</v>
      </c>
      <c r="V417" s="9" t="s">
        <v>1312</v>
      </c>
      <c r="W417" s="9">
        <v>96</v>
      </c>
      <c r="X417" s="9"/>
      <c r="Y417" s="9">
        <v>1.6208499999999999</v>
      </c>
      <c r="Z417" s="9">
        <v>-78.068879999999993</v>
      </c>
      <c r="AA417" s="10" t="s">
        <v>79</v>
      </c>
      <c r="AB417" s="10" t="s">
        <v>80</v>
      </c>
      <c r="AC417" s="9"/>
      <c r="AD417" s="9"/>
      <c r="AE417" s="10" t="s">
        <v>80</v>
      </c>
      <c r="AF417" s="10" t="s">
        <v>81</v>
      </c>
      <c r="AG417" s="10" t="s">
        <v>67</v>
      </c>
      <c r="AH417" s="13" t="s">
        <v>2080</v>
      </c>
      <c r="AI417" s="9" t="s">
        <v>1070</v>
      </c>
      <c r="AJ417" s="10" t="s">
        <v>83</v>
      </c>
      <c r="AK417" s="10" t="s">
        <v>84</v>
      </c>
      <c r="AL417" s="10" t="s">
        <v>85</v>
      </c>
      <c r="AM417" s="9" t="s">
        <v>116</v>
      </c>
      <c r="AN417" s="9" t="s">
        <v>117</v>
      </c>
      <c r="AO417" s="9" t="s">
        <v>118</v>
      </c>
      <c r="AP417" s="9" t="s">
        <v>1071</v>
      </c>
      <c r="AQ417" s="9" t="s">
        <v>90</v>
      </c>
      <c r="AR417" s="9" t="s">
        <v>426</v>
      </c>
      <c r="AS417" s="12" t="s">
        <v>92</v>
      </c>
      <c r="AT417" s="9">
        <v>11.43</v>
      </c>
      <c r="AU417" s="12" t="s">
        <v>93</v>
      </c>
      <c r="AV417" s="12" t="s">
        <v>94</v>
      </c>
      <c r="AW417" s="9" t="s">
        <v>95</v>
      </c>
      <c r="AX417" s="10" t="s">
        <v>96</v>
      </c>
      <c r="AY417" s="9" t="s">
        <v>97</v>
      </c>
      <c r="AZ417" s="10" t="s">
        <v>98</v>
      </c>
      <c r="BA417" s="9" t="s">
        <v>2125</v>
      </c>
      <c r="BB417" s="10" t="s">
        <v>100</v>
      </c>
      <c r="BC417" s="9" t="s">
        <v>2126</v>
      </c>
      <c r="BD417" s="9" t="s">
        <v>102</v>
      </c>
      <c r="BE417" s="9" t="s">
        <v>103</v>
      </c>
      <c r="BF417" s="10" t="s">
        <v>67</v>
      </c>
      <c r="BG417" s="10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</row>
    <row r="418" spans="1:133" ht="13.5" customHeight="1" x14ac:dyDescent="0.35">
      <c r="A418" s="9"/>
      <c r="B418" s="10" t="s">
        <v>59</v>
      </c>
      <c r="C418" s="10" t="s">
        <v>60</v>
      </c>
      <c r="D418" s="10" t="s">
        <v>61</v>
      </c>
      <c r="E418" s="10" t="s">
        <v>62</v>
      </c>
      <c r="F418" s="11" t="s">
        <v>2127</v>
      </c>
      <c r="G418" s="10" t="s">
        <v>64</v>
      </c>
      <c r="H418" s="10" t="s">
        <v>65</v>
      </c>
      <c r="I418" s="10" t="s">
        <v>2128</v>
      </c>
      <c r="J418" s="10" t="s">
        <v>67</v>
      </c>
      <c r="K418" s="10">
        <v>1</v>
      </c>
      <c r="L418" s="12" t="s">
        <v>68</v>
      </c>
      <c r="M418" s="10" t="s">
        <v>69</v>
      </c>
      <c r="N418" s="10" t="s">
        <v>70</v>
      </c>
      <c r="O418" s="13" t="s">
        <v>2080</v>
      </c>
      <c r="P418" s="14" t="s">
        <v>2090</v>
      </c>
      <c r="Q418" s="10" t="s">
        <v>73</v>
      </c>
      <c r="R418" s="10" t="s">
        <v>74</v>
      </c>
      <c r="S418" s="10" t="s">
        <v>75</v>
      </c>
      <c r="T418" s="10" t="s">
        <v>76</v>
      </c>
      <c r="U418" s="9" t="s">
        <v>77</v>
      </c>
      <c r="V418" s="9" t="s">
        <v>1312</v>
      </c>
      <c r="W418" s="9">
        <v>96</v>
      </c>
      <c r="X418" s="9"/>
      <c r="Y418" s="9">
        <v>1.6206100000000001</v>
      </c>
      <c r="Z418" s="9">
        <v>-78.069100000000006</v>
      </c>
      <c r="AA418" s="10" t="s">
        <v>79</v>
      </c>
      <c r="AB418" s="10" t="s">
        <v>80</v>
      </c>
      <c r="AC418" s="9"/>
      <c r="AD418" s="9"/>
      <c r="AE418" s="10" t="s">
        <v>80</v>
      </c>
      <c r="AF418" s="10" t="s">
        <v>81</v>
      </c>
      <c r="AG418" s="10" t="s">
        <v>67</v>
      </c>
      <c r="AH418" s="13" t="s">
        <v>2080</v>
      </c>
      <c r="AI418" s="9" t="s">
        <v>115</v>
      </c>
      <c r="AJ418" s="10" t="s">
        <v>83</v>
      </c>
      <c r="AK418" s="10" t="s">
        <v>84</v>
      </c>
      <c r="AL418" s="10" t="s">
        <v>85</v>
      </c>
      <c r="AM418" s="9" t="s">
        <v>116</v>
      </c>
      <c r="AN418" s="9" t="s">
        <v>117</v>
      </c>
      <c r="AO418" s="9" t="s">
        <v>118</v>
      </c>
      <c r="AP418" s="9" t="s">
        <v>119</v>
      </c>
      <c r="AQ418" s="9" t="s">
        <v>90</v>
      </c>
      <c r="AR418" s="9" t="s">
        <v>120</v>
      </c>
      <c r="AS418" s="12" t="s">
        <v>92</v>
      </c>
      <c r="AT418" s="9">
        <v>10.73</v>
      </c>
      <c r="AU418" s="12" t="s">
        <v>93</v>
      </c>
      <c r="AV418" s="12" t="s">
        <v>94</v>
      </c>
      <c r="AW418" s="9" t="s">
        <v>95</v>
      </c>
      <c r="AX418" s="10" t="s">
        <v>96</v>
      </c>
      <c r="AY418" s="9" t="s">
        <v>97</v>
      </c>
      <c r="AZ418" s="10" t="s">
        <v>98</v>
      </c>
      <c r="BA418" s="9" t="s">
        <v>2129</v>
      </c>
      <c r="BB418" s="10" t="s">
        <v>100</v>
      </c>
      <c r="BC418" s="9" t="s">
        <v>2130</v>
      </c>
      <c r="BD418" s="9" t="s">
        <v>102</v>
      </c>
      <c r="BE418" s="9" t="s">
        <v>103</v>
      </c>
      <c r="BF418" s="10" t="s">
        <v>67</v>
      </c>
      <c r="BG418" s="10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</row>
    <row r="419" spans="1:133" ht="15.75" customHeight="1" x14ac:dyDescent="0.35">
      <c r="A419" s="9"/>
      <c r="B419" s="10" t="s">
        <v>59</v>
      </c>
      <c r="C419" s="10" t="s">
        <v>60</v>
      </c>
      <c r="D419" s="10" t="s">
        <v>61</v>
      </c>
      <c r="E419" s="10" t="s">
        <v>62</v>
      </c>
      <c r="F419" s="11" t="s">
        <v>2131</v>
      </c>
      <c r="G419" s="10" t="s">
        <v>64</v>
      </c>
      <c r="H419" s="10" t="s">
        <v>65</v>
      </c>
      <c r="I419" s="10" t="s">
        <v>2132</v>
      </c>
      <c r="J419" s="10" t="s">
        <v>67</v>
      </c>
      <c r="K419" s="10">
        <v>1</v>
      </c>
      <c r="L419" s="12" t="s">
        <v>68</v>
      </c>
      <c r="M419" s="10" t="s">
        <v>69</v>
      </c>
      <c r="N419" s="10" t="s">
        <v>70</v>
      </c>
      <c r="O419" s="13" t="s">
        <v>2080</v>
      </c>
      <c r="P419" s="14" t="s">
        <v>2090</v>
      </c>
      <c r="Q419" s="10" t="s">
        <v>73</v>
      </c>
      <c r="R419" s="10" t="s">
        <v>74</v>
      </c>
      <c r="S419" s="10" t="s">
        <v>75</v>
      </c>
      <c r="T419" s="10" t="s">
        <v>76</v>
      </c>
      <c r="U419" s="9" t="s">
        <v>77</v>
      </c>
      <c r="V419" s="9" t="s">
        <v>1312</v>
      </c>
      <c r="W419" s="9">
        <v>96</v>
      </c>
      <c r="X419" s="9"/>
      <c r="Y419" s="9">
        <v>1.6206100000000001</v>
      </c>
      <c r="Z419" s="9">
        <v>-78.069100000000006</v>
      </c>
      <c r="AA419" s="10" t="s">
        <v>79</v>
      </c>
      <c r="AB419" s="10" t="s">
        <v>80</v>
      </c>
      <c r="AC419" s="9"/>
      <c r="AD419" s="9"/>
      <c r="AE419" s="10" t="s">
        <v>80</v>
      </c>
      <c r="AF419" s="10" t="s">
        <v>81</v>
      </c>
      <c r="AG419" s="10" t="s">
        <v>67</v>
      </c>
      <c r="AH419" s="13" t="s">
        <v>2080</v>
      </c>
      <c r="AI419" s="9" t="s">
        <v>125</v>
      </c>
      <c r="AJ419" s="10" t="s">
        <v>83</v>
      </c>
      <c r="AK419" s="10" t="s">
        <v>84</v>
      </c>
      <c r="AL419" s="10" t="s">
        <v>85</v>
      </c>
      <c r="AM419" s="9" t="s">
        <v>116</v>
      </c>
      <c r="AN419" s="9" t="s">
        <v>126</v>
      </c>
      <c r="AO419" s="9" t="s">
        <v>127</v>
      </c>
      <c r="AP419" s="9" t="s">
        <v>128</v>
      </c>
      <c r="AQ419" s="9" t="s">
        <v>90</v>
      </c>
      <c r="AR419" s="9" t="s">
        <v>129</v>
      </c>
      <c r="AS419" s="12" t="s">
        <v>92</v>
      </c>
      <c r="AT419" s="9">
        <v>16.86</v>
      </c>
      <c r="AU419" s="12" t="s">
        <v>93</v>
      </c>
      <c r="AV419" s="12" t="s">
        <v>94</v>
      </c>
      <c r="AW419" s="9" t="s">
        <v>95</v>
      </c>
      <c r="AX419" s="10" t="s">
        <v>96</v>
      </c>
      <c r="AY419" s="9" t="s">
        <v>97</v>
      </c>
      <c r="AZ419" s="10" t="s">
        <v>98</v>
      </c>
      <c r="BA419" s="9" t="s">
        <v>2133</v>
      </c>
      <c r="BB419" s="10" t="s">
        <v>100</v>
      </c>
      <c r="BC419" s="9" t="s">
        <v>2134</v>
      </c>
      <c r="BD419" s="9" t="s">
        <v>102</v>
      </c>
      <c r="BE419" s="9" t="s">
        <v>103</v>
      </c>
      <c r="BF419" s="10" t="s">
        <v>67</v>
      </c>
      <c r="BG419" s="10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</row>
    <row r="420" spans="1:133" ht="13.5" customHeight="1" x14ac:dyDescent="0.35">
      <c r="A420" s="9"/>
      <c r="B420" s="10" t="s">
        <v>59</v>
      </c>
      <c r="C420" s="10" t="s">
        <v>60</v>
      </c>
      <c r="D420" s="10" t="s">
        <v>61</v>
      </c>
      <c r="E420" s="10" t="s">
        <v>62</v>
      </c>
      <c r="F420" s="11" t="s">
        <v>2135</v>
      </c>
      <c r="G420" s="10" t="s">
        <v>64</v>
      </c>
      <c r="H420" s="10" t="s">
        <v>65</v>
      </c>
      <c r="I420" s="10" t="s">
        <v>2136</v>
      </c>
      <c r="J420" s="10" t="s">
        <v>67</v>
      </c>
      <c r="K420" s="10">
        <v>1</v>
      </c>
      <c r="L420" s="12" t="s">
        <v>68</v>
      </c>
      <c r="M420" s="10" t="s">
        <v>69</v>
      </c>
      <c r="N420" s="10" t="s">
        <v>70</v>
      </c>
      <c r="O420" s="13" t="s">
        <v>2080</v>
      </c>
      <c r="P420" s="14" t="s">
        <v>2124</v>
      </c>
      <c r="Q420" s="10" t="s">
        <v>73</v>
      </c>
      <c r="R420" s="10" t="s">
        <v>74</v>
      </c>
      <c r="S420" s="10" t="s">
        <v>75</v>
      </c>
      <c r="T420" s="10" t="s">
        <v>76</v>
      </c>
      <c r="U420" s="9" t="s">
        <v>77</v>
      </c>
      <c r="V420" s="9" t="s">
        <v>1312</v>
      </c>
      <c r="W420" s="9">
        <v>95</v>
      </c>
      <c r="X420" s="9"/>
      <c r="Y420" s="9">
        <v>1.6208899999999999</v>
      </c>
      <c r="Z420" s="9">
        <v>-78.069019999999995</v>
      </c>
      <c r="AA420" s="10" t="s">
        <v>79</v>
      </c>
      <c r="AB420" s="10" t="s">
        <v>80</v>
      </c>
      <c r="AC420" s="9"/>
      <c r="AD420" s="9"/>
      <c r="AE420" s="10" t="s">
        <v>80</v>
      </c>
      <c r="AF420" s="10" t="s">
        <v>81</v>
      </c>
      <c r="AG420" s="10" t="s">
        <v>67</v>
      </c>
      <c r="AH420" s="13" t="s">
        <v>2080</v>
      </c>
      <c r="AI420" s="9" t="s">
        <v>1070</v>
      </c>
      <c r="AJ420" s="10" t="s">
        <v>83</v>
      </c>
      <c r="AK420" s="10" t="s">
        <v>84</v>
      </c>
      <c r="AL420" s="10" t="s">
        <v>85</v>
      </c>
      <c r="AM420" s="9" t="s">
        <v>116</v>
      </c>
      <c r="AN420" s="9" t="s">
        <v>117</v>
      </c>
      <c r="AO420" s="9" t="s">
        <v>118</v>
      </c>
      <c r="AP420" s="9" t="s">
        <v>1071</v>
      </c>
      <c r="AQ420" s="9" t="s">
        <v>90</v>
      </c>
      <c r="AR420" s="9" t="s">
        <v>426</v>
      </c>
      <c r="AS420" s="12" t="s">
        <v>92</v>
      </c>
      <c r="AT420" s="9">
        <v>10.83</v>
      </c>
      <c r="AU420" s="12" t="s">
        <v>93</v>
      </c>
      <c r="AV420" s="12" t="s">
        <v>94</v>
      </c>
      <c r="AW420" s="9" t="s">
        <v>95</v>
      </c>
      <c r="AX420" s="10" t="s">
        <v>96</v>
      </c>
      <c r="AY420" s="9" t="s">
        <v>131</v>
      </c>
      <c r="AZ420" s="10" t="s">
        <v>98</v>
      </c>
      <c r="BA420" s="9" t="s">
        <v>2137</v>
      </c>
      <c r="BB420" s="10" t="s">
        <v>100</v>
      </c>
      <c r="BC420" s="9" t="s">
        <v>2138</v>
      </c>
      <c r="BD420" s="9" t="s">
        <v>102</v>
      </c>
      <c r="BE420" s="9" t="s">
        <v>103</v>
      </c>
      <c r="BF420" s="10" t="s">
        <v>67</v>
      </c>
      <c r="BG420" s="10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</row>
    <row r="421" spans="1:133" ht="13.5" customHeight="1" x14ac:dyDescent="0.35">
      <c r="A421" s="9"/>
      <c r="B421" s="10" t="s">
        <v>59</v>
      </c>
      <c r="C421" s="10" t="s">
        <v>60</v>
      </c>
      <c r="D421" s="10" t="s">
        <v>61</v>
      </c>
      <c r="E421" s="10" t="s">
        <v>62</v>
      </c>
      <c r="F421" s="11" t="s">
        <v>2139</v>
      </c>
      <c r="G421" s="10" t="s">
        <v>64</v>
      </c>
      <c r="H421" s="10" t="s">
        <v>65</v>
      </c>
      <c r="I421" s="10" t="s">
        <v>2140</v>
      </c>
      <c r="J421" s="10" t="s">
        <v>67</v>
      </c>
      <c r="K421" s="10">
        <v>1</v>
      </c>
      <c r="L421" s="12" t="s">
        <v>68</v>
      </c>
      <c r="M421" s="10" t="s">
        <v>69</v>
      </c>
      <c r="N421" s="10" t="s">
        <v>70</v>
      </c>
      <c r="O421" s="13" t="s">
        <v>2080</v>
      </c>
      <c r="P421" s="14" t="s">
        <v>2090</v>
      </c>
      <c r="Q421" s="10" t="s">
        <v>73</v>
      </c>
      <c r="R421" s="10" t="s">
        <v>74</v>
      </c>
      <c r="S421" s="10" t="s">
        <v>75</v>
      </c>
      <c r="T421" s="10" t="s">
        <v>76</v>
      </c>
      <c r="U421" s="9" t="s">
        <v>77</v>
      </c>
      <c r="V421" s="9" t="s">
        <v>1312</v>
      </c>
      <c r="W421" s="9">
        <v>97</v>
      </c>
      <c r="X421" s="9"/>
      <c r="Y421" s="9">
        <v>1.6207499999999999</v>
      </c>
      <c r="Z421" s="9">
        <v>-78.069100000000006</v>
      </c>
      <c r="AA421" s="10" t="s">
        <v>79</v>
      </c>
      <c r="AB421" s="10" t="s">
        <v>80</v>
      </c>
      <c r="AC421" s="9"/>
      <c r="AD421" s="9"/>
      <c r="AE421" s="10" t="s">
        <v>80</v>
      </c>
      <c r="AF421" s="10" t="s">
        <v>81</v>
      </c>
      <c r="AG421" s="10" t="s">
        <v>67</v>
      </c>
      <c r="AH421" s="13" t="s">
        <v>2080</v>
      </c>
      <c r="AI421" s="9" t="s">
        <v>1070</v>
      </c>
      <c r="AJ421" s="10" t="s">
        <v>83</v>
      </c>
      <c r="AK421" s="10" t="s">
        <v>84</v>
      </c>
      <c r="AL421" s="10" t="s">
        <v>85</v>
      </c>
      <c r="AM421" s="9" t="s">
        <v>116</v>
      </c>
      <c r="AN421" s="9" t="s">
        <v>117</v>
      </c>
      <c r="AO421" s="9" t="s">
        <v>118</v>
      </c>
      <c r="AP421" s="9" t="s">
        <v>1071</v>
      </c>
      <c r="AQ421" s="9" t="s">
        <v>90</v>
      </c>
      <c r="AR421" s="9" t="s">
        <v>426</v>
      </c>
      <c r="AS421" s="12" t="s">
        <v>92</v>
      </c>
      <c r="AT421" s="9">
        <v>10.63</v>
      </c>
      <c r="AU421" s="12" t="s">
        <v>93</v>
      </c>
      <c r="AV421" s="12" t="s">
        <v>94</v>
      </c>
      <c r="AW421" s="9" t="s">
        <v>95</v>
      </c>
      <c r="AX421" s="10" t="s">
        <v>96</v>
      </c>
      <c r="AY421" s="9" t="s">
        <v>97</v>
      </c>
      <c r="AZ421" s="10" t="s">
        <v>98</v>
      </c>
      <c r="BA421" s="9" t="s">
        <v>2141</v>
      </c>
      <c r="BB421" s="10" t="s">
        <v>100</v>
      </c>
      <c r="BC421" s="9" t="s">
        <v>1775</v>
      </c>
      <c r="BD421" s="9" t="s">
        <v>102</v>
      </c>
      <c r="BE421" s="9" t="s">
        <v>103</v>
      </c>
      <c r="BF421" s="10" t="s">
        <v>67</v>
      </c>
      <c r="BG421" s="10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</row>
    <row r="422" spans="1:133" ht="13.5" customHeight="1" x14ac:dyDescent="0.35">
      <c r="A422" s="9"/>
      <c r="B422" s="10" t="s">
        <v>59</v>
      </c>
      <c r="C422" s="10" t="s">
        <v>60</v>
      </c>
      <c r="D422" s="10" t="s">
        <v>61</v>
      </c>
      <c r="E422" s="10" t="s">
        <v>62</v>
      </c>
      <c r="F422" s="11" t="s">
        <v>2142</v>
      </c>
      <c r="G422" s="10" t="s">
        <v>64</v>
      </c>
      <c r="H422" s="10" t="s">
        <v>65</v>
      </c>
      <c r="I422" s="10" t="s">
        <v>2143</v>
      </c>
      <c r="J422" s="10" t="s">
        <v>67</v>
      </c>
      <c r="K422" s="10">
        <v>1</v>
      </c>
      <c r="L422" s="12" t="s">
        <v>68</v>
      </c>
      <c r="M422" s="10" t="s">
        <v>69</v>
      </c>
      <c r="N422" s="10" t="s">
        <v>70</v>
      </c>
      <c r="O422" s="13" t="s">
        <v>2080</v>
      </c>
      <c r="P422" s="14" t="s">
        <v>2090</v>
      </c>
      <c r="Q422" s="10" t="s">
        <v>73</v>
      </c>
      <c r="R422" s="10" t="s">
        <v>74</v>
      </c>
      <c r="S422" s="10" t="s">
        <v>75</v>
      </c>
      <c r="T422" s="10" t="s">
        <v>76</v>
      </c>
      <c r="U422" s="9" t="s">
        <v>77</v>
      </c>
      <c r="V422" s="9" t="s">
        <v>1312</v>
      </c>
      <c r="W422" s="9">
        <v>96</v>
      </c>
      <c r="X422" s="9"/>
      <c r="Y422" s="9">
        <v>1.6206100000000001</v>
      </c>
      <c r="Z422" s="9">
        <v>-78.069100000000006</v>
      </c>
      <c r="AA422" s="10" t="s">
        <v>79</v>
      </c>
      <c r="AB422" s="10" t="s">
        <v>80</v>
      </c>
      <c r="AC422" s="9"/>
      <c r="AD422" s="9"/>
      <c r="AE422" s="10" t="s">
        <v>80</v>
      </c>
      <c r="AF422" s="10" t="s">
        <v>81</v>
      </c>
      <c r="AG422" s="10" t="s">
        <v>67</v>
      </c>
      <c r="AH422" s="13" t="s">
        <v>2080</v>
      </c>
      <c r="AI422" s="9" t="s">
        <v>582</v>
      </c>
      <c r="AJ422" s="10" t="s">
        <v>83</v>
      </c>
      <c r="AK422" s="10" t="s">
        <v>84</v>
      </c>
      <c r="AL422" s="10" t="s">
        <v>85</v>
      </c>
      <c r="AM422" s="9" t="s">
        <v>116</v>
      </c>
      <c r="AN422" s="9" t="s">
        <v>205</v>
      </c>
      <c r="AO422" s="9" t="s">
        <v>583</v>
      </c>
      <c r="AP422" s="9" t="s">
        <v>584</v>
      </c>
      <c r="AQ422" s="9" t="s">
        <v>90</v>
      </c>
      <c r="AR422" s="9" t="s">
        <v>585</v>
      </c>
      <c r="AS422" s="12" t="s">
        <v>92</v>
      </c>
      <c r="AT422" s="9">
        <v>10.48</v>
      </c>
      <c r="AU422" s="12" t="s">
        <v>93</v>
      </c>
      <c r="AV422" s="12" t="s">
        <v>94</v>
      </c>
      <c r="AW422" s="9" t="s">
        <v>95</v>
      </c>
      <c r="AX422" s="10" t="s">
        <v>96</v>
      </c>
      <c r="AY422" s="9" t="s">
        <v>97</v>
      </c>
      <c r="AZ422" s="10" t="s">
        <v>98</v>
      </c>
      <c r="BA422" s="9" t="s">
        <v>2144</v>
      </c>
      <c r="BB422" s="10" t="s">
        <v>100</v>
      </c>
      <c r="BC422" s="9" t="s">
        <v>248</v>
      </c>
      <c r="BD422" s="9" t="s">
        <v>102</v>
      </c>
      <c r="BE422" s="9" t="s">
        <v>103</v>
      </c>
      <c r="BF422" s="10" t="s">
        <v>67</v>
      </c>
      <c r="BG422" s="10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</row>
    <row r="423" spans="1:133" ht="14.25" customHeight="1" x14ac:dyDescent="0.35">
      <c r="A423" s="9"/>
      <c r="B423" s="10" t="s">
        <v>59</v>
      </c>
      <c r="C423" s="10" t="s">
        <v>60</v>
      </c>
      <c r="D423" s="10" t="s">
        <v>61</v>
      </c>
      <c r="E423" s="10" t="s">
        <v>62</v>
      </c>
      <c r="F423" s="11" t="s">
        <v>2145</v>
      </c>
      <c r="G423" s="10" t="s">
        <v>64</v>
      </c>
      <c r="H423" s="10" t="s">
        <v>65</v>
      </c>
      <c r="I423" s="10" t="s">
        <v>2146</v>
      </c>
      <c r="J423" s="10" t="s">
        <v>67</v>
      </c>
      <c r="K423" s="10"/>
      <c r="L423" s="12"/>
      <c r="M423" s="10"/>
      <c r="N423" s="10"/>
      <c r="O423" s="13" t="s">
        <v>2080</v>
      </c>
      <c r="P423" s="14" t="s">
        <v>2074</v>
      </c>
      <c r="Q423" s="10" t="s">
        <v>73</v>
      </c>
      <c r="R423" s="10" t="s">
        <v>74</v>
      </c>
      <c r="S423" s="10" t="s">
        <v>75</v>
      </c>
      <c r="T423" s="10" t="s">
        <v>76</v>
      </c>
      <c r="U423" s="9" t="s">
        <v>77</v>
      </c>
      <c r="V423" s="9" t="s">
        <v>1312</v>
      </c>
      <c r="W423" s="9">
        <v>92</v>
      </c>
      <c r="X423" s="9"/>
      <c r="Y423" s="9">
        <v>1.6224499999999999</v>
      </c>
      <c r="Z423" s="9">
        <v>-78.068290000000005</v>
      </c>
      <c r="AA423" s="10" t="s">
        <v>79</v>
      </c>
      <c r="AB423" s="10" t="s">
        <v>80</v>
      </c>
      <c r="AC423" s="9"/>
      <c r="AD423" s="9"/>
      <c r="AE423" s="10" t="s">
        <v>80</v>
      </c>
      <c r="AF423" s="10" t="s">
        <v>81</v>
      </c>
      <c r="AG423" s="10" t="s">
        <v>67</v>
      </c>
      <c r="AH423" s="13" t="s">
        <v>2080</v>
      </c>
      <c r="AI423" s="18" t="s">
        <v>2147</v>
      </c>
      <c r="AJ423" s="10" t="s">
        <v>83</v>
      </c>
      <c r="AK423" s="10" t="s">
        <v>84</v>
      </c>
      <c r="AL423" s="10" t="s">
        <v>85</v>
      </c>
      <c r="AM423" s="10" t="s">
        <v>116</v>
      </c>
      <c r="AN423" s="10" t="s">
        <v>672</v>
      </c>
      <c r="AO423" s="10" t="s">
        <v>673</v>
      </c>
      <c r="AP423" s="10" t="s">
        <v>2148</v>
      </c>
      <c r="AQ423" s="10"/>
      <c r="AR423" s="10" t="s">
        <v>1055</v>
      </c>
      <c r="AS423" s="12"/>
      <c r="AT423" s="19"/>
      <c r="AU423" s="12"/>
      <c r="AV423" s="12" t="s">
        <v>94</v>
      </c>
      <c r="AW423" s="9" t="s">
        <v>95</v>
      </c>
      <c r="AX423" s="10" t="s">
        <v>96</v>
      </c>
      <c r="AY423" s="9" t="s">
        <v>131</v>
      </c>
      <c r="AZ423" s="10" t="s">
        <v>98</v>
      </c>
      <c r="BA423" s="10" t="s">
        <v>2149</v>
      </c>
      <c r="BB423" s="10" t="s">
        <v>100</v>
      </c>
      <c r="BC423" s="10" t="s">
        <v>2150</v>
      </c>
      <c r="BD423" s="9"/>
      <c r="BE423" s="9"/>
      <c r="BF423" s="10" t="s">
        <v>67</v>
      </c>
      <c r="BG423" s="10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</row>
    <row r="424" spans="1:133" ht="13.5" customHeight="1" x14ac:dyDescent="0.35">
      <c r="A424" s="9"/>
      <c r="B424" s="10" t="s">
        <v>59</v>
      </c>
      <c r="C424" s="10" t="s">
        <v>60</v>
      </c>
      <c r="D424" s="10" t="s">
        <v>61</v>
      </c>
      <c r="E424" s="10" t="s">
        <v>62</v>
      </c>
      <c r="F424" s="11" t="s">
        <v>2151</v>
      </c>
      <c r="G424" s="10" t="s">
        <v>64</v>
      </c>
      <c r="H424" s="10" t="s">
        <v>658</v>
      </c>
      <c r="I424" s="10" t="s">
        <v>2152</v>
      </c>
      <c r="J424" s="10" t="s">
        <v>67</v>
      </c>
      <c r="K424" s="10"/>
      <c r="L424" s="12"/>
      <c r="M424" s="10"/>
      <c r="N424" s="10"/>
      <c r="O424" s="13" t="s">
        <v>2080</v>
      </c>
      <c r="P424" s="14" t="s">
        <v>2153</v>
      </c>
      <c r="Q424" s="10" t="s">
        <v>73</v>
      </c>
      <c r="R424" s="10" t="s">
        <v>74</v>
      </c>
      <c r="S424" s="10" t="s">
        <v>75</v>
      </c>
      <c r="T424" s="10" t="s">
        <v>76</v>
      </c>
      <c r="U424" s="9" t="s">
        <v>77</v>
      </c>
      <c r="V424" s="9" t="s">
        <v>1312</v>
      </c>
      <c r="W424" s="9" t="e">
        <v>#N/A</v>
      </c>
      <c r="X424" s="9"/>
      <c r="Y424" s="9">
        <v>1.6226955000000001</v>
      </c>
      <c r="Z424" s="9">
        <v>-78.068085600000003</v>
      </c>
      <c r="AA424" s="10" t="s">
        <v>79</v>
      </c>
      <c r="AB424" s="10" t="s">
        <v>80</v>
      </c>
      <c r="AC424" s="9"/>
      <c r="AD424" s="9"/>
      <c r="AE424" s="10" t="s">
        <v>80</v>
      </c>
      <c r="AF424" s="10" t="s">
        <v>81</v>
      </c>
      <c r="AG424" s="10" t="s">
        <v>67</v>
      </c>
      <c r="AH424" s="13" t="s">
        <v>2080</v>
      </c>
      <c r="AI424" s="18" t="s">
        <v>2154</v>
      </c>
      <c r="AJ424" s="10" t="s">
        <v>83</v>
      </c>
      <c r="AK424" s="10" t="s">
        <v>84</v>
      </c>
      <c r="AL424" s="10" t="s">
        <v>85</v>
      </c>
      <c r="AM424" s="10" t="s">
        <v>116</v>
      </c>
      <c r="AN424" s="10" t="s">
        <v>225</v>
      </c>
      <c r="AO424" s="10" t="s">
        <v>967</v>
      </c>
      <c r="AP424" s="10" t="s">
        <v>2155</v>
      </c>
      <c r="AQ424" s="10"/>
      <c r="AR424" s="10" t="s">
        <v>2156</v>
      </c>
      <c r="AS424" s="12" t="s">
        <v>92</v>
      </c>
      <c r="AT424" s="19">
        <v>18.7</v>
      </c>
      <c r="AU424" s="12" t="s">
        <v>93</v>
      </c>
      <c r="AV424" s="12" t="s">
        <v>94</v>
      </c>
      <c r="AW424" s="9" t="s">
        <v>95</v>
      </c>
      <c r="AX424" s="10" t="s">
        <v>96</v>
      </c>
      <c r="AY424" s="9" t="s">
        <v>97</v>
      </c>
      <c r="AZ424" s="10" t="s">
        <v>98</v>
      </c>
      <c r="BA424" s="10" t="s">
        <v>2157</v>
      </c>
      <c r="BB424" s="10" t="s">
        <v>100</v>
      </c>
      <c r="BC424" s="10" t="s">
        <v>193</v>
      </c>
      <c r="BD424" s="9"/>
      <c r="BE424" s="9"/>
      <c r="BF424" s="10" t="s">
        <v>67</v>
      </c>
      <c r="BG424" s="10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</row>
    <row r="425" spans="1:133" ht="18" customHeight="1" x14ac:dyDescent="0.35">
      <c r="A425" s="9"/>
      <c r="B425" s="10" t="s">
        <v>59</v>
      </c>
      <c r="C425" s="10" t="s">
        <v>60</v>
      </c>
      <c r="D425" s="10" t="s">
        <v>61</v>
      </c>
      <c r="E425" s="10" t="s">
        <v>62</v>
      </c>
      <c r="F425" s="11" t="s">
        <v>2158</v>
      </c>
      <c r="G425" s="10" t="s">
        <v>64</v>
      </c>
      <c r="H425" s="10" t="s">
        <v>65</v>
      </c>
      <c r="I425" s="10" t="s">
        <v>2159</v>
      </c>
      <c r="J425" s="10" t="s">
        <v>67</v>
      </c>
      <c r="K425" s="10"/>
      <c r="L425" s="12"/>
      <c r="M425" s="10"/>
      <c r="N425" s="10"/>
      <c r="O425" s="13" t="s">
        <v>2080</v>
      </c>
      <c r="P425" s="14" t="s">
        <v>2090</v>
      </c>
      <c r="Q425" s="10" t="s">
        <v>73</v>
      </c>
      <c r="R425" s="10" t="s">
        <v>74</v>
      </c>
      <c r="S425" s="10" t="s">
        <v>75</v>
      </c>
      <c r="T425" s="10" t="s">
        <v>76</v>
      </c>
      <c r="U425" s="9" t="s">
        <v>77</v>
      </c>
      <c r="V425" s="9" t="s">
        <v>1312</v>
      </c>
      <c r="W425" s="9">
        <v>97</v>
      </c>
      <c r="X425" s="9"/>
      <c r="Y425" s="20">
        <v>1.6207499999999999</v>
      </c>
      <c r="Z425" s="20">
        <v>-78.069100000000006</v>
      </c>
      <c r="AA425" s="10" t="s">
        <v>79</v>
      </c>
      <c r="AB425" s="10" t="s">
        <v>80</v>
      </c>
      <c r="AC425" s="9"/>
      <c r="AD425" s="9"/>
      <c r="AE425" s="10" t="s">
        <v>80</v>
      </c>
      <c r="AF425" s="10" t="s">
        <v>81</v>
      </c>
      <c r="AG425" s="10" t="s">
        <v>67</v>
      </c>
      <c r="AH425" s="13" t="s">
        <v>2080</v>
      </c>
      <c r="AI425" s="18" t="s">
        <v>1070</v>
      </c>
      <c r="AJ425" s="10" t="s">
        <v>83</v>
      </c>
      <c r="AK425" s="10" t="s">
        <v>84</v>
      </c>
      <c r="AL425" s="10" t="s">
        <v>85</v>
      </c>
      <c r="AM425" s="10" t="s">
        <v>116</v>
      </c>
      <c r="AN425" s="10" t="s">
        <v>117</v>
      </c>
      <c r="AO425" s="10" t="s">
        <v>118</v>
      </c>
      <c r="AP425" s="10" t="s">
        <v>1071</v>
      </c>
      <c r="AQ425" s="10"/>
      <c r="AR425" s="10" t="s">
        <v>426</v>
      </c>
      <c r="AS425" s="12" t="s">
        <v>92</v>
      </c>
      <c r="AT425" s="19">
        <v>9.91</v>
      </c>
      <c r="AU425" s="12" t="s">
        <v>93</v>
      </c>
      <c r="AV425" s="12" t="s">
        <v>94</v>
      </c>
      <c r="AW425" s="9" t="s">
        <v>95</v>
      </c>
      <c r="AX425" s="10" t="s">
        <v>96</v>
      </c>
      <c r="AY425" s="9" t="s">
        <v>97</v>
      </c>
      <c r="AZ425" s="10" t="s">
        <v>98</v>
      </c>
      <c r="BA425" s="10" t="s">
        <v>2160</v>
      </c>
      <c r="BB425" s="10" t="s">
        <v>100</v>
      </c>
      <c r="BC425" s="10" t="s">
        <v>2161</v>
      </c>
      <c r="BD425" s="9"/>
      <c r="BE425" s="9"/>
      <c r="BF425" s="10" t="s">
        <v>67</v>
      </c>
      <c r="BG425" s="10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</row>
    <row r="426" spans="1:133" ht="15" customHeight="1" x14ac:dyDescent="0.35">
      <c r="A426" s="9"/>
      <c r="B426" s="10" t="s">
        <v>59</v>
      </c>
      <c r="C426" s="10" t="s">
        <v>60</v>
      </c>
      <c r="D426" s="10" t="s">
        <v>61</v>
      </c>
      <c r="E426" s="10" t="s">
        <v>62</v>
      </c>
      <c r="F426" s="11" t="s">
        <v>2162</v>
      </c>
      <c r="G426" s="10" t="s">
        <v>64</v>
      </c>
      <c r="H426" s="10" t="s">
        <v>65</v>
      </c>
      <c r="I426" s="9" t="s">
        <v>2163</v>
      </c>
      <c r="J426" s="10" t="s">
        <v>67</v>
      </c>
      <c r="K426" s="9"/>
      <c r="L426" s="9"/>
      <c r="M426" s="9"/>
      <c r="N426" s="9"/>
      <c r="O426" s="13" t="s">
        <v>2080</v>
      </c>
      <c r="P426" s="14" t="s">
        <v>2090</v>
      </c>
      <c r="Q426" s="10" t="s">
        <v>73</v>
      </c>
      <c r="R426" s="10" t="s">
        <v>74</v>
      </c>
      <c r="S426" s="10" t="s">
        <v>75</v>
      </c>
      <c r="T426" s="10" t="s">
        <v>76</v>
      </c>
      <c r="U426" s="9" t="s">
        <v>77</v>
      </c>
      <c r="V426" s="9" t="s">
        <v>1312</v>
      </c>
      <c r="W426" s="9">
        <v>97</v>
      </c>
      <c r="X426" s="9"/>
      <c r="Y426" s="9">
        <v>1.6207499999999999</v>
      </c>
      <c r="Z426" s="9">
        <v>-78.069100000000006</v>
      </c>
      <c r="AA426" s="10" t="s">
        <v>79</v>
      </c>
      <c r="AB426" s="10" t="s">
        <v>80</v>
      </c>
      <c r="AC426" s="9"/>
      <c r="AD426" s="9"/>
      <c r="AE426" s="10" t="s">
        <v>80</v>
      </c>
      <c r="AF426" s="10" t="s">
        <v>81</v>
      </c>
      <c r="AG426" s="10" t="s">
        <v>67</v>
      </c>
      <c r="AH426" s="13" t="s">
        <v>2080</v>
      </c>
      <c r="AI426" s="9" t="s">
        <v>768</v>
      </c>
      <c r="AJ426" s="10" t="s">
        <v>83</v>
      </c>
      <c r="AK426" s="10" t="s">
        <v>84</v>
      </c>
      <c r="AL426" s="10" t="s">
        <v>85</v>
      </c>
      <c r="AM426" s="9" t="s">
        <v>116</v>
      </c>
      <c r="AN426" s="9" t="s">
        <v>117</v>
      </c>
      <c r="AO426" s="9" t="s">
        <v>769</v>
      </c>
      <c r="AP426" s="9" t="s">
        <v>770</v>
      </c>
      <c r="AQ426" s="9"/>
      <c r="AR426" s="9" t="s">
        <v>771</v>
      </c>
      <c r="AS426" s="12" t="s">
        <v>92</v>
      </c>
      <c r="AT426" s="21">
        <v>36.74</v>
      </c>
      <c r="AU426" s="12" t="s">
        <v>93</v>
      </c>
      <c r="AV426" s="12" t="s">
        <v>94</v>
      </c>
      <c r="AW426" s="9" t="s">
        <v>308</v>
      </c>
      <c r="AX426" s="10" t="s">
        <v>96</v>
      </c>
      <c r="AY426" s="9" t="s">
        <v>1918</v>
      </c>
      <c r="AZ426" s="10" t="s">
        <v>98</v>
      </c>
      <c r="BA426" s="9" t="s">
        <v>2164</v>
      </c>
      <c r="BB426" s="10" t="s">
        <v>100</v>
      </c>
      <c r="BC426" s="9" t="s">
        <v>248</v>
      </c>
      <c r="BD426" s="9"/>
      <c r="BE426" s="9"/>
      <c r="BF426" s="10" t="s">
        <v>67</v>
      </c>
      <c r="BG426" s="10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</row>
    <row r="427" spans="1:133" ht="15" customHeight="1" x14ac:dyDescent="0.35">
      <c r="A427" s="9"/>
      <c r="B427" s="10" t="s">
        <v>59</v>
      </c>
      <c r="C427" s="10" t="s">
        <v>60</v>
      </c>
      <c r="D427" s="10" t="s">
        <v>61</v>
      </c>
      <c r="E427" s="10" t="s">
        <v>62</v>
      </c>
      <c r="F427" s="11" t="s">
        <v>2165</v>
      </c>
      <c r="G427" s="10" t="s">
        <v>64</v>
      </c>
      <c r="H427" s="10" t="s">
        <v>65</v>
      </c>
      <c r="I427" s="9" t="s">
        <v>2166</v>
      </c>
      <c r="J427" s="10" t="s">
        <v>67</v>
      </c>
      <c r="K427" s="9"/>
      <c r="L427" s="9"/>
      <c r="M427" s="9"/>
      <c r="N427" s="9"/>
      <c r="O427" s="13" t="s">
        <v>2080</v>
      </c>
      <c r="P427" s="14" t="s">
        <v>2074</v>
      </c>
      <c r="Q427" s="10" t="s">
        <v>73</v>
      </c>
      <c r="R427" s="10" t="s">
        <v>74</v>
      </c>
      <c r="S427" s="10" t="s">
        <v>75</v>
      </c>
      <c r="T427" s="10" t="s">
        <v>76</v>
      </c>
      <c r="U427" s="9" t="s">
        <v>77</v>
      </c>
      <c r="V427" s="9" t="s">
        <v>1312</v>
      </c>
      <c r="W427" s="9">
        <v>92</v>
      </c>
      <c r="X427" s="9"/>
      <c r="Y427" s="9">
        <v>1.6224700000000001</v>
      </c>
      <c r="Z427" s="9">
        <v>-78.068169999999995</v>
      </c>
      <c r="AA427" s="10" t="s">
        <v>79</v>
      </c>
      <c r="AB427" s="10" t="s">
        <v>80</v>
      </c>
      <c r="AC427" s="9"/>
      <c r="AD427" s="9"/>
      <c r="AE427" s="10" t="s">
        <v>80</v>
      </c>
      <c r="AF427" s="10" t="s">
        <v>81</v>
      </c>
      <c r="AG427" s="10" t="s">
        <v>67</v>
      </c>
      <c r="AH427" s="13" t="s">
        <v>2080</v>
      </c>
      <c r="AI427" s="9" t="s">
        <v>990</v>
      </c>
      <c r="AJ427" s="10" t="s">
        <v>83</v>
      </c>
      <c r="AK427" s="10" t="s">
        <v>84</v>
      </c>
      <c r="AL427" s="10" t="s">
        <v>85</v>
      </c>
      <c r="AM427" s="9" t="s">
        <v>116</v>
      </c>
      <c r="AN427" s="9" t="s">
        <v>117</v>
      </c>
      <c r="AO427" s="9" t="s">
        <v>991</v>
      </c>
      <c r="AP427" s="9" t="s">
        <v>992</v>
      </c>
      <c r="AQ427" s="9"/>
      <c r="AR427" s="9" t="s">
        <v>129</v>
      </c>
      <c r="AS427" s="12" t="s">
        <v>92</v>
      </c>
      <c r="AT427" s="21">
        <v>9.76</v>
      </c>
      <c r="AU427" s="12" t="s">
        <v>93</v>
      </c>
      <c r="AV427" s="12" t="s">
        <v>94</v>
      </c>
      <c r="AW427" s="9" t="s">
        <v>95</v>
      </c>
      <c r="AX427" s="10" t="s">
        <v>96</v>
      </c>
      <c r="AY427" s="9" t="s">
        <v>131</v>
      </c>
      <c r="AZ427" s="10" t="s">
        <v>98</v>
      </c>
      <c r="BA427" s="9" t="s">
        <v>2167</v>
      </c>
      <c r="BB427" s="10" t="s">
        <v>100</v>
      </c>
      <c r="BC427" s="9" t="s">
        <v>1938</v>
      </c>
      <c r="BD427" s="9"/>
      <c r="BE427" s="9"/>
      <c r="BF427" s="10" t="s">
        <v>67</v>
      </c>
      <c r="BG427" s="10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</row>
    <row r="428" spans="1:133" ht="15" customHeight="1" x14ac:dyDescent="0.35">
      <c r="A428" s="9"/>
      <c r="B428" s="10" t="s">
        <v>59</v>
      </c>
      <c r="C428" s="10" t="s">
        <v>60</v>
      </c>
      <c r="D428" s="10" t="s">
        <v>61</v>
      </c>
      <c r="E428" s="10" t="s">
        <v>62</v>
      </c>
      <c r="F428" s="11" t="s">
        <v>2168</v>
      </c>
      <c r="G428" s="10" t="s">
        <v>64</v>
      </c>
      <c r="H428" s="10" t="s">
        <v>65</v>
      </c>
      <c r="I428" s="9" t="s">
        <v>2169</v>
      </c>
      <c r="J428" s="10" t="s">
        <v>67</v>
      </c>
      <c r="K428" s="9"/>
      <c r="L428" s="9"/>
      <c r="M428" s="9"/>
      <c r="N428" s="9"/>
      <c r="O428" s="13" t="s">
        <v>2080</v>
      </c>
      <c r="P428" s="14" t="s">
        <v>2074</v>
      </c>
      <c r="Q428" s="10" t="s">
        <v>73</v>
      </c>
      <c r="R428" s="10" t="s">
        <v>74</v>
      </c>
      <c r="S428" s="10" t="s">
        <v>75</v>
      </c>
      <c r="T428" s="10" t="s">
        <v>76</v>
      </c>
      <c r="U428" s="9" t="s">
        <v>77</v>
      </c>
      <c r="V428" s="9" t="s">
        <v>1312</v>
      </c>
      <c r="W428" s="9">
        <v>92</v>
      </c>
      <c r="X428" s="9"/>
      <c r="Y428" s="9">
        <v>1.6224700000000001</v>
      </c>
      <c r="Z428" s="9">
        <v>-78.068169999999995</v>
      </c>
      <c r="AA428" s="10" t="s">
        <v>79</v>
      </c>
      <c r="AB428" s="10" t="s">
        <v>80</v>
      </c>
      <c r="AC428" s="9"/>
      <c r="AD428" s="9"/>
      <c r="AE428" s="10" t="s">
        <v>80</v>
      </c>
      <c r="AF428" s="10" t="s">
        <v>81</v>
      </c>
      <c r="AG428" s="10" t="s">
        <v>67</v>
      </c>
      <c r="AH428" s="13" t="s">
        <v>2080</v>
      </c>
      <c r="AI428" s="9" t="s">
        <v>918</v>
      </c>
      <c r="AJ428" s="10" t="s">
        <v>83</v>
      </c>
      <c r="AK428" s="10" t="s">
        <v>84</v>
      </c>
      <c r="AL428" s="10" t="s">
        <v>85</v>
      </c>
      <c r="AM428" s="9" t="s">
        <v>116</v>
      </c>
      <c r="AN428" s="9" t="s">
        <v>225</v>
      </c>
      <c r="AO428" s="9" t="s">
        <v>919</v>
      </c>
      <c r="AP428" s="9" t="s">
        <v>920</v>
      </c>
      <c r="AQ428" s="9"/>
      <c r="AR428" s="9" t="s">
        <v>129</v>
      </c>
      <c r="AS428" s="12" t="s">
        <v>92</v>
      </c>
      <c r="AT428" s="21">
        <v>26.94</v>
      </c>
      <c r="AU428" s="12" t="s">
        <v>93</v>
      </c>
      <c r="AV428" s="12" t="s">
        <v>94</v>
      </c>
      <c r="AW428" s="9" t="s">
        <v>95</v>
      </c>
      <c r="AX428" s="10" t="s">
        <v>96</v>
      </c>
      <c r="AY428" s="9" t="s">
        <v>405</v>
      </c>
      <c r="AZ428" s="10" t="s">
        <v>98</v>
      </c>
      <c r="BA428" s="9" t="s">
        <v>2170</v>
      </c>
      <c r="BB428" s="10" t="s">
        <v>100</v>
      </c>
      <c r="BC428" s="9" t="s">
        <v>1459</v>
      </c>
      <c r="BD428" s="9"/>
      <c r="BE428" s="9"/>
      <c r="BF428" s="10" t="s">
        <v>67</v>
      </c>
      <c r="BG428" s="10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</row>
    <row r="429" spans="1:133" ht="15" customHeight="1" x14ac:dyDescent="0.35">
      <c r="A429" s="9"/>
      <c r="B429" s="10" t="s">
        <v>59</v>
      </c>
      <c r="C429" s="10" t="s">
        <v>60</v>
      </c>
      <c r="D429" s="10" t="s">
        <v>61</v>
      </c>
      <c r="E429" s="10" t="s">
        <v>62</v>
      </c>
      <c r="F429" s="11" t="s">
        <v>2171</v>
      </c>
      <c r="G429" s="10" t="s">
        <v>64</v>
      </c>
      <c r="H429" s="10" t="s">
        <v>65</v>
      </c>
      <c r="I429" s="9" t="s">
        <v>2172</v>
      </c>
      <c r="J429" s="10" t="s">
        <v>67</v>
      </c>
      <c r="K429" s="9"/>
      <c r="L429" s="9"/>
      <c r="M429" s="9"/>
      <c r="N429" s="9"/>
      <c r="O429" s="13" t="s">
        <v>2080</v>
      </c>
      <c r="P429" s="14" t="s">
        <v>2074</v>
      </c>
      <c r="Q429" s="10" t="s">
        <v>73</v>
      </c>
      <c r="R429" s="10" t="s">
        <v>74</v>
      </c>
      <c r="S429" s="10" t="s">
        <v>75</v>
      </c>
      <c r="T429" s="10" t="s">
        <v>76</v>
      </c>
      <c r="U429" s="9" t="s">
        <v>77</v>
      </c>
      <c r="V429" s="9" t="s">
        <v>1312</v>
      </c>
      <c r="W429" s="9">
        <v>92</v>
      </c>
      <c r="X429" s="9"/>
      <c r="Y429" s="9">
        <v>1.6224700000000001</v>
      </c>
      <c r="Z429" s="9">
        <v>-78.068169999999995</v>
      </c>
      <c r="AA429" s="10" t="s">
        <v>79</v>
      </c>
      <c r="AB429" s="10" t="s">
        <v>80</v>
      </c>
      <c r="AC429" s="9"/>
      <c r="AD429" s="9"/>
      <c r="AE429" s="10" t="s">
        <v>80</v>
      </c>
      <c r="AF429" s="10" t="s">
        <v>81</v>
      </c>
      <c r="AG429" s="10" t="s">
        <v>67</v>
      </c>
      <c r="AH429" s="13" t="s">
        <v>2080</v>
      </c>
      <c r="AI429" s="9" t="s">
        <v>918</v>
      </c>
      <c r="AJ429" s="10" t="s">
        <v>83</v>
      </c>
      <c r="AK429" s="10" t="s">
        <v>84</v>
      </c>
      <c r="AL429" s="10" t="s">
        <v>85</v>
      </c>
      <c r="AM429" s="9" t="s">
        <v>116</v>
      </c>
      <c r="AN429" s="9" t="s">
        <v>225</v>
      </c>
      <c r="AO429" s="9" t="s">
        <v>919</v>
      </c>
      <c r="AP429" s="9" t="s">
        <v>920</v>
      </c>
      <c r="AQ429" s="9"/>
      <c r="AR429" s="9" t="s">
        <v>129</v>
      </c>
      <c r="AS429" s="12" t="s">
        <v>92</v>
      </c>
      <c r="AT429" s="21">
        <v>29.9</v>
      </c>
      <c r="AU429" s="12" t="s">
        <v>93</v>
      </c>
      <c r="AV429" s="12" t="s">
        <v>94</v>
      </c>
      <c r="AW429" s="9" t="s">
        <v>308</v>
      </c>
      <c r="AX429" s="10" t="s">
        <v>96</v>
      </c>
      <c r="AY429" s="9" t="s">
        <v>405</v>
      </c>
      <c r="AZ429" s="10" t="s">
        <v>98</v>
      </c>
      <c r="BA429" s="9" t="s">
        <v>2173</v>
      </c>
      <c r="BB429" s="10" t="s">
        <v>100</v>
      </c>
      <c r="BC429" s="9" t="s">
        <v>1459</v>
      </c>
      <c r="BD429" s="9"/>
      <c r="BE429" s="9"/>
      <c r="BF429" s="10" t="s">
        <v>67</v>
      </c>
      <c r="BG429" s="10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</row>
    <row r="430" spans="1:133" ht="15" customHeight="1" x14ac:dyDescent="0.35">
      <c r="A430" s="9"/>
      <c r="B430" s="10" t="s">
        <v>59</v>
      </c>
      <c r="C430" s="10" t="s">
        <v>60</v>
      </c>
      <c r="D430" s="10" t="s">
        <v>61</v>
      </c>
      <c r="E430" s="10" t="s">
        <v>62</v>
      </c>
      <c r="F430" s="11" t="s">
        <v>2174</v>
      </c>
      <c r="G430" s="10" t="s">
        <v>64</v>
      </c>
      <c r="H430" s="10" t="s">
        <v>65</v>
      </c>
      <c r="I430" s="9" t="s">
        <v>2175</v>
      </c>
      <c r="J430" s="10" t="s">
        <v>67</v>
      </c>
      <c r="K430" s="9"/>
      <c r="L430" s="9"/>
      <c r="M430" s="9"/>
      <c r="N430" s="9"/>
      <c r="O430" s="13" t="s">
        <v>2080</v>
      </c>
      <c r="P430" s="14" t="s">
        <v>2074</v>
      </c>
      <c r="Q430" s="10" t="s">
        <v>73</v>
      </c>
      <c r="R430" s="10" t="s">
        <v>74</v>
      </c>
      <c r="S430" s="10" t="s">
        <v>75</v>
      </c>
      <c r="T430" s="10" t="s">
        <v>76</v>
      </c>
      <c r="U430" s="9" t="s">
        <v>77</v>
      </c>
      <c r="V430" s="9" t="s">
        <v>1312</v>
      </c>
      <c r="W430" s="9">
        <v>92</v>
      </c>
      <c r="X430" s="9"/>
      <c r="Y430" s="9">
        <v>1.62249</v>
      </c>
      <c r="Z430" s="9">
        <v>-78.068079999999995</v>
      </c>
      <c r="AA430" s="10" t="s">
        <v>79</v>
      </c>
      <c r="AB430" s="10" t="s">
        <v>80</v>
      </c>
      <c r="AC430" s="9"/>
      <c r="AD430" s="9"/>
      <c r="AE430" s="10" t="s">
        <v>80</v>
      </c>
      <c r="AF430" s="10" t="s">
        <v>81</v>
      </c>
      <c r="AG430" s="10" t="s">
        <v>67</v>
      </c>
      <c r="AH430" s="13" t="s">
        <v>2080</v>
      </c>
      <c r="AI430" s="9" t="s">
        <v>918</v>
      </c>
      <c r="AJ430" s="10" t="s">
        <v>83</v>
      </c>
      <c r="AK430" s="10" t="s">
        <v>84</v>
      </c>
      <c r="AL430" s="10" t="s">
        <v>85</v>
      </c>
      <c r="AM430" s="9" t="s">
        <v>116</v>
      </c>
      <c r="AN430" s="9" t="s">
        <v>225</v>
      </c>
      <c r="AO430" s="9" t="s">
        <v>919</v>
      </c>
      <c r="AP430" s="9" t="s">
        <v>920</v>
      </c>
      <c r="AQ430" s="9"/>
      <c r="AR430" s="9" t="s">
        <v>129</v>
      </c>
      <c r="AS430" s="12" t="s">
        <v>92</v>
      </c>
      <c r="AT430" s="21">
        <v>27.55</v>
      </c>
      <c r="AU430" s="12" t="s">
        <v>93</v>
      </c>
      <c r="AV430" s="12" t="s">
        <v>94</v>
      </c>
      <c r="AW430" s="9" t="s">
        <v>95</v>
      </c>
      <c r="AX430" s="10" t="s">
        <v>96</v>
      </c>
      <c r="AY430" s="9" t="s">
        <v>405</v>
      </c>
      <c r="AZ430" s="10" t="s">
        <v>98</v>
      </c>
      <c r="BA430" s="9" t="s">
        <v>2176</v>
      </c>
      <c r="BB430" s="10" t="s">
        <v>100</v>
      </c>
      <c r="BC430" s="9" t="s">
        <v>1459</v>
      </c>
      <c r="BD430" s="9"/>
      <c r="BE430" s="9"/>
      <c r="BF430" s="10" t="s">
        <v>67</v>
      </c>
      <c r="BG430" s="10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</row>
    <row r="431" spans="1:133" ht="15" customHeight="1" x14ac:dyDescent="0.35">
      <c r="A431" s="9"/>
      <c r="B431" s="10" t="s">
        <v>59</v>
      </c>
      <c r="C431" s="10" t="s">
        <v>60</v>
      </c>
      <c r="D431" s="10" t="s">
        <v>61</v>
      </c>
      <c r="E431" s="10" t="s">
        <v>62</v>
      </c>
      <c r="F431" s="11" t="s">
        <v>2177</v>
      </c>
      <c r="G431" s="10" t="s">
        <v>64</v>
      </c>
      <c r="H431" s="10" t="s">
        <v>65</v>
      </c>
      <c r="I431" s="9" t="s">
        <v>2178</v>
      </c>
      <c r="J431" s="10" t="s">
        <v>67</v>
      </c>
      <c r="K431" s="9"/>
      <c r="L431" s="9"/>
      <c r="M431" s="9"/>
      <c r="N431" s="9"/>
      <c r="O431" s="13" t="s">
        <v>2080</v>
      </c>
      <c r="P431" s="14" t="s">
        <v>2074</v>
      </c>
      <c r="Q431" s="10" t="s">
        <v>73</v>
      </c>
      <c r="R431" s="10" t="s">
        <v>74</v>
      </c>
      <c r="S431" s="10" t="s">
        <v>75</v>
      </c>
      <c r="T431" s="10" t="s">
        <v>76</v>
      </c>
      <c r="U431" s="9" t="s">
        <v>77</v>
      </c>
      <c r="V431" s="9" t="s">
        <v>1312</v>
      </c>
      <c r="W431" s="9">
        <v>92</v>
      </c>
      <c r="X431" s="9"/>
      <c r="Y431" s="9">
        <v>1.6225400000000001</v>
      </c>
      <c r="Z431" s="9">
        <v>-78.068039999999996</v>
      </c>
      <c r="AA431" s="10" t="s">
        <v>79</v>
      </c>
      <c r="AB431" s="10" t="s">
        <v>80</v>
      </c>
      <c r="AC431" s="9"/>
      <c r="AD431" s="9"/>
      <c r="AE431" s="10" t="s">
        <v>80</v>
      </c>
      <c r="AF431" s="10" t="s">
        <v>81</v>
      </c>
      <c r="AG431" s="10" t="s">
        <v>67</v>
      </c>
      <c r="AH431" s="13" t="s">
        <v>2080</v>
      </c>
      <c r="AI431" s="9" t="s">
        <v>918</v>
      </c>
      <c r="AJ431" s="10" t="s">
        <v>83</v>
      </c>
      <c r="AK431" s="10" t="s">
        <v>84</v>
      </c>
      <c r="AL431" s="10" t="s">
        <v>85</v>
      </c>
      <c r="AM431" s="9" t="s">
        <v>116</v>
      </c>
      <c r="AN431" s="9" t="s">
        <v>225</v>
      </c>
      <c r="AO431" s="9" t="s">
        <v>919</v>
      </c>
      <c r="AP431" s="9" t="s">
        <v>920</v>
      </c>
      <c r="AQ431" s="9"/>
      <c r="AR431" s="9" t="s">
        <v>129</v>
      </c>
      <c r="AS431" s="12" t="s">
        <v>92</v>
      </c>
      <c r="AT431" s="21">
        <v>26.08</v>
      </c>
      <c r="AU431" s="12" t="s">
        <v>93</v>
      </c>
      <c r="AV431" s="12" t="s">
        <v>94</v>
      </c>
      <c r="AW431" s="9" t="s">
        <v>95</v>
      </c>
      <c r="AX431" s="10" t="s">
        <v>96</v>
      </c>
      <c r="AY431" s="9" t="s">
        <v>405</v>
      </c>
      <c r="AZ431" s="10" t="s">
        <v>98</v>
      </c>
      <c r="BA431" s="9" t="s">
        <v>2179</v>
      </c>
      <c r="BB431" s="10" t="s">
        <v>100</v>
      </c>
      <c r="BC431" s="9" t="s">
        <v>2180</v>
      </c>
      <c r="BD431" s="9"/>
      <c r="BE431" s="9"/>
      <c r="BF431" s="10" t="s">
        <v>67</v>
      </c>
      <c r="BG431" s="10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</row>
    <row r="432" spans="1:133" ht="15" customHeight="1" x14ac:dyDescent="0.35">
      <c r="A432" s="9"/>
      <c r="B432" s="10" t="s">
        <v>59</v>
      </c>
      <c r="C432" s="10" t="s">
        <v>60</v>
      </c>
      <c r="D432" s="10" t="s">
        <v>61</v>
      </c>
      <c r="E432" s="10" t="s">
        <v>62</v>
      </c>
      <c r="F432" s="11" t="s">
        <v>2181</v>
      </c>
      <c r="G432" s="10" t="s">
        <v>64</v>
      </c>
      <c r="H432" s="10" t="s">
        <v>65</v>
      </c>
      <c r="I432" s="9" t="s">
        <v>2182</v>
      </c>
      <c r="J432" s="10" t="s">
        <v>67</v>
      </c>
      <c r="K432" s="9"/>
      <c r="L432" s="9"/>
      <c r="M432" s="9"/>
      <c r="N432" s="9"/>
      <c r="O432" s="13" t="s">
        <v>2080</v>
      </c>
      <c r="P432" s="14" t="s">
        <v>2074</v>
      </c>
      <c r="Q432" s="10" t="s">
        <v>73</v>
      </c>
      <c r="R432" s="10" t="s">
        <v>74</v>
      </c>
      <c r="S432" s="10" t="s">
        <v>75</v>
      </c>
      <c r="T432" s="10" t="s">
        <v>76</v>
      </c>
      <c r="U432" s="9" t="s">
        <v>77</v>
      </c>
      <c r="V432" s="9" t="s">
        <v>1312</v>
      </c>
      <c r="W432" s="9">
        <v>92</v>
      </c>
      <c r="X432" s="9"/>
      <c r="Y432" s="9">
        <v>1.6225400000000001</v>
      </c>
      <c r="Z432" s="9">
        <v>-78.068039999999996</v>
      </c>
      <c r="AA432" s="10" t="s">
        <v>79</v>
      </c>
      <c r="AB432" s="10" t="s">
        <v>80</v>
      </c>
      <c r="AC432" s="9"/>
      <c r="AD432" s="9"/>
      <c r="AE432" s="10" t="s">
        <v>80</v>
      </c>
      <c r="AF432" s="10" t="s">
        <v>81</v>
      </c>
      <c r="AG432" s="10" t="s">
        <v>67</v>
      </c>
      <c r="AH432" s="13" t="s">
        <v>2080</v>
      </c>
      <c r="AI432" s="9" t="s">
        <v>918</v>
      </c>
      <c r="AJ432" s="10" t="s">
        <v>83</v>
      </c>
      <c r="AK432" s="10" t="s">
        <v>84</v>
      </c>
      <c r="AL432" s="10" t="s">
        <v>85</v>
      </c>
      <c r="AM432" s="9" t="s">
        <v>116</v>
      </c>
      <c r="AN432" s="9" t="s">
        <v>225</v>
      </c>
      <c r="AO432" s="9" t="s">
        <v>919</v>
      </c>
      <c r="AP432" s="9" t="s">
        <v>920</v>
      </c>
      <c r="AQ432" s="9"/>
      <c r="AR432" s="9" t="s">
        <v>129</v>
      </c>
      <c r="AS432" s="12" t="s">
        <v>92</v>
      </c>
      <c r="AT432" s="21">
        <v>27.88</v>
      </c>
      <c r="AU432" s="12" t="s">
        <v>93</v>
      </c>
      <c r="AV432" s="12" t="s">
        <v>94</v>
      </c>
      <c r="AW432" s="9" t="s">
        <v>95</v>
      </c>
      <c r="AX432" s="10" t="s">
        <v>96</v>
      </c>
      <c r="AY432" s="9" t="s">
        <v>405</v>
      </c>
      <c r="AZ432" s="10" t="s">
        <v>98</v>
      </c>
      <c r="BA432" s="9" t="s">
        <v>2183</v>
      </c>
      <c r="BB432" s="10" t="s">
        <v>100</v>
      </c>
      <c r="BC432" s="9" t="s">
        <v>2184</v>
      </c>
      <c r="BD432" s="9"/>
      <c r="BE432" s="9"/>
      <c r="BF432" s="10" t="s">
        <v>67</v>
      </c>
      <c r="BG432" s="10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</row>
    <row r="433" spans="1:133" ht="15" customHeight="1" x14ac:dyDescent="0.35">
      <c r="A433" s="9"/>
      <c r="B433" s="10" t="s">
        <v>59</v>
      </c>
      <c r="C433" s="10" t="s">
        <v>60</v>
      </c>
      <c r="D433" s="10" t="s">
        <v>61</v>
      </c>
      <c r="E433" s="10" t="s">
        <v>62</v>
      </c>
      <c r="F433" s="11" t="s">
        <v>2185</v>
      </c>
      <c r="G433" s="10" t="s">
        <v>64</v>
      </c>
      <c r="H433" s="10" t="s">
        <v>65</v>
      </c>
      <c r="I433" s="9" t="s">
        <v>2186</v>
      </c>
      <c r="J433" s="10" t="s">
        <v>67</v>
      </c>
      <c r="K433" s="9"/>
      <c r="L433" s="9"/>
      <c r="M433" s="9"/>
      <c r="N433" s="9"/>
      <c r="O433" s="13" t="s">
        <v>2080</v>
      </c>
      <c r="P433" s="14" t="s">
        <v>2074</v>
      </c>
      <c r="Q433" s="10" t="s">
        <v>73</v>
      </c>
      <c r="R433" s="10" t="s">
        <v>74</v>
      </c>
      <c r="S433" s="10" t="s">
        <v>75</v>
      </c>
      <c r="T433" s="10" t="s">
        <v>76</v>
      </c>
      <c r="U433" s="9" t="s">
        <v>77</v>
      </c>
      <c r="V433" s="9" t="s">
        <v>1312</v>
      </c>
      <c r="W433" s="9">
        <v>92</v>
      </c>
      <c r="X433" s="9"/>
      <c r="Y433" s="9">
        <v>1.6225400000000001</v>
      </c>
      <c r="Z433" s="9">
        <v>-78.068039999999996</v>
      </c>
      <c r="AA433" s="10" t="s">
        <v>79</v>
      </c>
      <c r="AB433" s="10" t="s">
        <v>80</v>
      </c>
      <c r="AC433" s="9"/>
      <c r="AD433" s="9"/>
      <c r="AE433" s="10" t="s">
        <v>80</v>
      </c>
      <c r="AF433" s="10" t="s">
        <v>81</v>
      </c>
      <c r="AG433" s="10" t="s">
        <v>67</v>
      </c>
      <c r="AH433" s="13" t="s">
        <v>2080</v>
      </c>
      <c r="AI433" s="9" t="s">
        <v>2187</v>
      </c>
      <c r="AJ433" s="10" t="s">
        <v>83</v>
      </c>
      <c r="AK433" s="10" t="s">
        <v>84</v>
      </c>
      <c r="AL433" s="10" t="s">
        <v>85</v>
      </c>
      <c r="AM433" s="9" t="s">
        <v>116</v>
      </c>
      <c r="AN433" s="9" t="s">
        <v>225</v>
      </c>
      <c r="AO433" s="9" t="s">
        <v>919</v>
      </c>
      <c r="AP433" s="9" t="s">
        <v>2188</v>
      </c>
      <c r="AQ433" s="9"/>
      <c r="AR433" s="9" t="s">
        <v>1006</v>
      </c>
      <c r="AS433" s="12" t="s">
        <v>92</v>
      </c>
      <c r="AT433" s="21">
        <v>26.5</v>
      </c>
      <c r="AU433" s="12" t="s">
        <v>93</v>
      </c>
      <c r="AV433" s="12" t="s">
        <v>94</v>
      </c>
      <c r="AW433" s="9" t="s">
        <v>95</v>
      </c>
      <c r="AX433" s="10" t="s">
        <v>96</v>
      </c>
      <c r="AY433" s="9" t="s">
        <v>405</v>
      </c>
      <c r="AZ433" s="10" t="s">
        <v>98</v>
      </c>
      <c r="BA433" s="9" t="s">
        <v>2189</v>
      </c>
      <c r="BB433" s="10" t="s">
        <v>100</v>
      </c>
      <c r="BC433" s="9" t="s">
        <v>2190</v>
      </c>
      <c r="BD433" s="9"/>
      <c r="BE433" s="9"/>
      <c r="BF433" s="10" t="s">
        <v>67</v>
      </c>
      <c r="BG433" s="10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</row>
    <row r="434" spans="1:133" ht="15" customHeight="1" x14ac:dyDescent="0.35">
      <c r="A434" s="9"/>
      <c r="B434" s="10" t="s">
        <v>59</v>
      </c>
      <c r="C434" s="10" t="s">
        <v>60</v>
      </c>
      <c r="D434" s="10" t="s">
        <v>61</v>
      </c>
      <c r="E434" s="10" t="s">
        <v>62</v>
      </c>
      <c r="F434" s="11" t="s">
        <v>2191</v>
      </c>
      <c r="G434" s="10" t="s">
        <v>64</v>
      </c>
      <c r="H434" s="10" t="s">
        <v>65</v>
      </c>
      <c r="I434" s="9" t="s">
        <v>2192</v>
      </c>
      <c r="J434" s="10" t="s">
        <v>67</v>
      </c>
      <c r="K434" s="9"/>
      <c r="L434" s="9"/>
      <c r="M434" s="9"/>
      <c r="N434" s="9"/>
      <c r="O434" s="13" t="s">
        <v>2080</v>
      </c>
      <c r="P434" s="14" t="s">
        <v>2074</v>
      </c>
      <c r="Q434" s="10" t="s">
        <v>73</v>
      </c>
      <c r="R434" s="10" t="s">
        <v>74</v>
      </c>
      <c r="S434" s="10" t="s">
        <v>75</v>
      </c>
      <c r="T434" s="10" t="s">
        <v>76</v>
      </c>
      <c r="U434" s="9" t="s">
        <v>77</v>
      </c>
      <c r="V434" s="9" t="s">
        <v>1312</v>
      </c>
      <c r="W434" s="9">
        <v>92</v>
      </c>
      <c r="X434" s="9"/>
      <c r="Y434" s="9">
        <v>1.6225400000000001</v>
      </c>
      <c r="Z434" s="9">
        <v>-78.068039999999996</v>
      </c>
      <c r="AA434" s="10" t="s">
        <v>79</v>
      </c>
      <c r="AB434" s="10" t="s">
        <v>80</v>
      </c>
      <c r="AC434" s="9"/>
      <c r="AD434" s="9"/>
      <c r="AE434" s="10" t="s">
        <v>80</v>
      </c>
      <c r="AF434" s="10" t="s">
        <v>81</v>
      </c>
      <c r="AG434" s="10" t="s">
        <v>67</v>
      </c>
      <c r="AH434" s="13" t="s">
        <v>2080</v>
      </c>
      <c r="AI434" s="9" t="s">
        <v>2193</v>
      </c>
      <c r="AJ434" s="10" t="s">
        <v>83</v>
      </c>
      <c r="AK434" s="10" t="s">
        <v>84</v>
      </c>
      <c r="AL434" s="10" t="s">
        <v>85</v>
      </c>
      <c r="AM434" s="9" t="s">
        <v>116</v>
      </c>
      <c r="AN434" s="9" t="s">
        <v>225</v>
      </c>
      <c r="AO434" s="9" t="s">
        <v>2194</v>
      </c>
      <c r="AP434" s="9" t="s">
        <v>2195</v>
      </c>
      <c r="AQ434" s="9"/>
      <c r="AR434" s="9" t="s">
        <v>390</v>
      </c>
      <c r="AS434" s="12" t="s">
        <v>92</v>
      </c>
      <c r="AT434" s="21">
        <v>26.88</v>
      </c>
      <c r="AU434" s="12" t="s">
        <v>93</v>
      </c>
      <c r="AV434" s="12" t="s">
        <v>94</v>
      </c>
      <c r="AW434" s="9" t="s">
        <v>95</v>
      </c>
      <c r="AX434" s="9"/>
      <c r="AY434" s="9"/>
      <c r="AZ434" s="10" t="s">
        <v>98</v>
      </c>
      <c r="BA434" s="9" t="s">
        <v>2196</v>
      </c>
      <c r="BB434" s="10" t="s">
        <v>100</v>
      </c>
      <c r="BC434" s="9" t="s">
        <v>2197</v>
      </c>
      <c r="BD434" s="9"/>
      <c r="BE434" s="9"/>
      <c r="BF434" s="10" t="s">
        <v>67</v>
      </c>
      <c r="BG434" s="10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</row>
    <row r="435" spans="1:133" ht="15" customHeight="1" x14ac:dyDescent="0.35">
      <c r="A435" s="9"/>
      <c r="B435" s="10" t="s">
        <v>59</v>
      </c>
      <c r="C435" s="10" t="s">
        <v>60</v>
      </c>
      <c r="D435" s="10" t="s">
        <v>61</v>
      </c>
      <c r="E435" s="10" t="s">
        <v>62</v>
      </c>
      <c r="F435" s="11" t="s">
        <v>2198</v>
      </c>
      <c r="G435" s="10" t="s">
        <v>64</v>
      </c>
      <c r="H435" s="10" t="s">
        <v>65</v>
      </c>
      <c r="I435" s="9" t="s">
        <v>2199</v>
      </c>
      <c r="J435" s="10" t="s">
        <v>67</v>
      </c>
      <c r="K435" s="9"/>
      <c r="L435" s="9"/>
      <c r="M435" s="9"/>
      <c r="N435" s="9"/>
      <c r="O435" s="13" t="s">
        <v>2080</v>
      </c>
      <c r="P435" s="14" t="s">
        <v>2124</v>
      </c>
      <c r="Q435" s="10" t="s">
        <v>73</v>
      </c>
      <c r="R435" s="10" t="s">
        <v>74</v>
      </c>
      <c r="S435" s="10" t="s">
        <v>75</v>
      </c>
      <c r="T435" s="10" t="s">
        <v>76</v>
      </c>
      <c r="U435" s="9" t="s">
        <v>77</v>
      </c>
      <c r="V435" s="9" t="s">
        <v>1312</v>
      </c>
      <c r="W435" s="9">
        <v>95</v>
      </c>
      <c r="X435" s="9"/>
      <c r="Y435" s="9">
        <v>1.6208899999999999</v>
      </c>
      <c r="Z435" s="9">
        <v>-78.069019999999995</v>
      </c>
      <c r="AA435" s="10" t="s">
        <v>79</v>
      </c>
      <c r="AB435" s="10" t="s">
        <v>80</v>
      </c>
      <c r="AC435" s="9"/>
      <c r="AD435" s="9"/>
      <c r="AE435" s="10" t="s">
        <v>80</v>
      </c>
      <c r="AF435" s="10" t="s">
        <v>81</v>
      </c>
      <c r="AG435" s="10" t="s">
        <v>67</v>
      </c>
      <c r="AH435" s="13" t="s">
        <v>2080</v>
      </c>
      <c r="AI435" s="9" t="s">
        <v>1070</v>
      </c>
      <c r="AJ435" s="10" t="s">
        <v>83</v>
      </c>
      <c r="AK435" s="10" t="s">
        <v>84</v>
      </c>
      <c r="AL435" s="10" t="s">
        <v>85</v>
      </c>
      <c r="AM435" s="9" t="s">
        <v>116</v>
      </c>
      <c r="AN435" s="9" t="s">
        <v>117</v>
      </c>
      <c r="AO435" s="9" t="s">
        <v>118</v>
      </c>
      <c r="AP435" s="9" t="s">
        <v>1071</v>
      </c>
      <c r="AQ435" s="9"/>
      <c r="AR435" s="9" t="s">
        <v>426</v>
      </c>
      <c r="AS435" s="12" t="s">
        <v>92</v>
      </c>
      <c r="AT435" s="21">
        <v>10.119999999999999</v>
      </c>
      <c r="AU435" s="12" t="s">
        <v>93</v>
      </c>
      <c r="AV435" s="12" t="s">
        <v>94</v>
      </c>
      <c r="AW435" s="9" t="s">
        <v>95</v>
      </c>
      <c r="AX435" s="9" t="s">
        <v>96</v>
      </c>
      <c r="AY435" s="9" t="s">
        <v>131</v>
      </c>
      <c r="AZ435" s="10" t="s">
        <v>98</v>
      </c>
      <c r="BA435" s="9" t="s">
        <v>2200</v>
      </c>
      <c r="BB435" s="10" t="s">
        <v>100</v>
      </c>
      <c r="BC435" s="9" t="s">
        <v>2201</v>
      </c>
      <c r="BD435" s="9"/>
      <c r="BE435" s="9"/>
      <c r="BF435" s="10" t="s">
        <v>67</v>
      </c>
      <c r="BG435" s="10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</row>
    <row r="436" spans="1:133" ht="15" customHeight="1" x14ac:dyDescent="0.35">
      <c r="A436" s="9"/>
      <c r="B436" s="10" t="s">
        <v>59</v>
      </c>
      <c r="C436" s="10" t="s">
        <v>60</v>
      </c>
      <c r="D436" s="10" t="s">
        <v>61</v>
      </c>
      <c r="E436" s="10" t="s">
        <v>62</v>
      </c>
      <c r="F436" s="11" t="s">
        <v>2202</v>
      </c>
      <c r="G436" s="10" t="s">
        <v>64</v>
      </c>
      <c r="H436" s="10" t="s">
        <v>65</v>
      </c>
      <c r="I436" s="9" t="s">
        <v>2203</v>
      </c>
      <c r="J436" s="10" t="s">
        <v>67</v>
      </c>
      <c r="K436" s="9"/>
      <c r="L436" s="9"/>
      <c r="M436" s="9"/>
      <c r="N436" s="9"/>
      <c r="O436" s="13" t="s">
        <v>2080</v>
      </c>
      <c r="P436" s="14" t="s">
        <v>2090</v>
      </c>
      <c r="Q436" s="10" t="s">
        <v>73</v>
      </c>
      <c r="R436" s="10" t="s">
        <v>74</v>
      </c>
      <c r="S436" s="10" t="s">
        <v>75</v>
      </c>
      <c r="T436" s="10" t="s">
        <v>76</v>
      </c>
      <c r="U436" s="9" t="s">
        <v>77</v>
      </c>
      <c r="V436" s="9" t="s">
        <v>1312</v>
      </c>
      <c r="W436" s="9">
        <v>96</v>
      </c>
      <c r="X436" s="9"/>
      <c r="Y436" s="9">
        <v>1.6206100000000001</v>
      </c>
      <c r="Z436" s="9">
        <v>-78.069100000000006</v>
      </c>
      <c r="AA436" s="10" t="s">
        <v>79</v>
      </c>
      <c r="AB436" s="10" t="s">
        <v>80</v>
      </c>
      <c r="AC436" s="9"/>
      <c r="AD436" s="9"/>
      <c r="AE436" s="10" t="s">
        <v>80</v>
      </c>
      <c r="AF436" s="10" t="s">
        <v>81</v>
      </c>
      <c r="AG436" s="10" t="s">
        <v>67</v>
      </c>
      <c r="AH436" s="13" t="s">
        <v>2080</v>
      </c>
      <c r="AI436" s="9" t="s">
        <v>918</v>
      </c>
      <c r="AJ436" s="10" t="s">
        <v>83</v>
      </c>
      <c r="AK436" s="10" t="s">
        <v>84</v>
      </c>
      <c r="AL436" s="10" t="s">
        <v>85</v>
      </c>
      <c r="AM436" s="9" t="s">
        <v>116</v>
      </c>
      <c r="AN436" s="9" t="s">
        <v>225</v>
      </c>
      <c r="AO436" s="9" t="s">
        <v>919</v>
      </c>
      <c r="AP436" s="9" t="s">
        <v>920</v>
      </c>
      <c r="AQ436" s="9"/>
      <c r="AR436" s="9" t="s">
        <v>129</v>
      </c>
      <c r="AS436" s="12" t="s">
        <v>92</v>
      </c>
      <c r="AT436" s="21">
        <v>24.92</v>
      </c>
      <c r="AU436" s="12" t="s">
        <v>93</v>
      </c>
      <c r="AV436" s="9"/>
      <c r="AW436" s="9"/>
      <c r="AX436" s="9" t="s">
        <v>96</v>
      </c>
      <c r="AY436" s="9" t="s">
        <v>97</v>
      </c>
      <c r="AZ436" s="10" t="s">
        <v>98</v>
      </c>
      <c r="BA436" s="9" t="s">
        <v>2204</v>
      </c>
      <c r="BB436" s="10" t="s">
        <v>100</v>
      </c>
      <c r="BC436" s="9" t="s">
        <v>2205</v>
      </c>
      <c r="BD436" s="9"/>
      <c r="BE436" s="9"/>
      <c r="BF436" s="10" t="s">
        <v>67</v>
      </c>
      <c r="BG436" s="10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</row>
    <row r="437" spans="1:133" ht="15" customHeight="1" x14ac:dyDescent="0.35">
      <c r="A437" s="9"/>
      <c r="B437" s="10" t="s">
        <v>59</v>
      </c>
      <c r="C437" s="10" t="s">
        <v>60</v>
      </c>
      <c r="D437" s="10" t="s">
        <v>61</v>
      </c>
      <c r="E437" s="10" t="s">
        <v>62</v>
      </c>
      <c r="F437" s="11" t="s">
        <v>2206</v>
      </c>
      <c r="G437" s="10" t="s">
        <v>64</v>
      </c>
      <c r="H437" s="10" t="s">
        <v>65</v>
      </c>
      <c r="I437" s="9" t="s">
        <v>2207</v>
      </c>
      <c r="J437" s="10" t="s">
        <v>67</v>
      </c>
      <c r="K437" s="9"/>
      <c r="L437" s="9"/>
      <c r="M437" s="9"/>
      <c r="N437" s="9"/>
      <c r="O437" s="13" t="s">
        <v>2080</v>
      </c>
      <c r="P437" s="14" t="s">
        <v>2208</v>
      </c>
      <c r="Q437" s="10" t="s">
        <v>73</v>
      </c>
      <c r="R437" s="10" t="s">
        <v>74</v>
      </c>
      <c r="S437" s="10" t="s">
        <v>75</v>
      </c>
      <c r="T437" s="10" t="s">
        <v>76</v>
      </c>
      <c r="U437" s="9" t="s">
        <v>77</v>
      </c>
      <c r="V437" s="9" t="s">
        <v>1312</v>
      </c>
      <c r="W437" s="9">
        <v>98</v>
      </c>
      <c r="X437" s="9"/>
      <c r="Y437" s="9">
        <v>1.6200600000000001</v>
      </c>
      <c r="Z437" s="9">
        <v>-78.069220000000001</v>
      </c>
      <c r="AA437" s="10" t="s">
        <v>79</v>
      </c>
      <c r="AB437" s="10" t="s">
        <v>80</v>
      </c>
      <c r="AC437" s="9"/>
      <c r="AD437" s="9"/>
      <c r="AE437" s="10" t="s">
        <v>80</v>
      </c>
      <c r="AF437" s="10" t="s">
        <v>81</v>
      </c>
      <c r="AG437" s="10" t="s">
        <v>67</v>
      </c>
      <c r="AH437" s="13" t="s">
        <v>2080</v>
      </c>
      <c r="AI437" s="9" t="s">
        <v>1950</v>
      </c>
      <c r="AJ437" s="10" t="s">
        <v>83</v>
      </c>
      <c r="AK437" s="10" t="s">
        <v>84</v>
      </c>
      <c r="AL437" s="10" t="s">
        <v>85</v>
      </c>
      <c r="AM437" s="9" t="s">
        <v>116</v>
      </c>
      <c r="AN437" s="9" t="s">
        <v>1951</v>
      </c>
      <c r="AO437" s="9" t="s">
        <v>1952</v>
      </c>
      <c r="AP437" s="9" t="s">
        <v>1953</v>
      </c>
      <c r="AQ437" s="9" t="s">
        <v>90</v>
      </c>
      <c r="AR437" s="9" t="s">
        <v>166</v>
      </c>
      <c r="AS437" s="12" t="s">
        <v>92</v>
      </c>
      <c r="AT437" s="21">
        <v>25.84</v>
      </c>
      <c r="AU437" s="12" t="s">
        <v>93</v>
      </c>
      <c r="AV437" s="12" t="s">
        <v>94</v>
      </c>
      <c r="AW437" s="9" t="s">
        <v>95</v>
      </c>
      <c r="AX437" s="9" t="s">
        <v>96</v>
      </c>
      <c r="AY437" s="9" t="s">
        <v>97</v>
      </c>
      <c r="AZ437" s="10" t="s">
        <v>98</v>
      </c>
      <c r="BA437" s="9" t="s">
        <v>2209</v>
      </c>
      <c r="BB437" s="10" t="s">
        <v>100</v>
      </c>
      <c r="BC437" s="9" t="s">
        <v>2210</v>
      </c>
      <c r="BD437" s="9"/>
      <c r="BE437" s="9"/>
      <c r="BF437" s="10" t="s">
        <v>67</v>
      </c>
      <c r="BG437" s="10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</row>
    <row r="438" spans="1:133" ht="15" customHeight="1" x14ac:dyDescent="0.35">
      <c r="A438" s="9"/>
      <c r="B438" s="10" t="s">
        <v>59</v>
      </c>
      <c r="C438" s="10" t="s">
        <v>60</v>
      </c>
      <c r="D438" s="10" t="s">
        <v>61</v>
      </c>
      <c r="E438" s="10" t="s">
        <v>62</v>
      </c>
      <c r="F438" s="11" t="s">
        <v>2211</v>
      </c>
      <c r="G438" s="10" t="s">
        <v>64</v>
      </c>
      <c r="H438" s="10" t="s">
        <v>65</v>
      </c>
      <c r="I438" s="9" t="s">
        <v>2212</v>
      </c>
      <c r="J438" s="10" t="s">
        <v>67</v>
      </c>
      <c r="K438" s="9"/>
      <c r="L438" s="9"/>
      <c r="M438" s="9"/>
      <c r="N438" s="9"/>
      <c r="O438" s="13" t="s">
        <v>2080</v>
      </c>
      <c r="P438" s="14" t="s">
        <v>2208</v>
      </c>
      <c r="Q438" s="10" t="s">
        <v>73</v>
      </c>
      <c r="R438" s="10" t="s">
        <v>74</v>
      </c>
      <c r="S438" s="10" t="s">
        <v>75</v>
      </c>
      <c r="T438" s="10" t="s">
        <v>76</v>
      </c>
      <c r="U438" s="9" t="s">
        <v>77</v>
      </c>
      <c r="V438" s="9" t="s">
        <v>1312</v>
      </c>
      <c r="W438" s="9">
        <v>98</v>
      </c>
      <c r="X438" s="9"/>
      <c r="Y438" s="9">
        <v>1.6200600000000001</v>
      </c>
      <c r="Z438" s="9">
        <v>-78.069220000000001</v>
      </c>
      <c r="AA438" s="10" t="s">
        <v>79</v>
      </c>
      <c r="AB438" s="10" t="s">
        <v>80</v>
      </c>
      <c r="AC438" s="9"/>
      <c r="AD438" s="9"/>
      <c r="AE438" s="10" t="s">
        <v>80</v>
      </c>
      <c r="AF438" s="10" t="s">
        <v>81</v>
      </c>
      <c r="AG438" s="10" t="s">
        <v>67</v>
      </c>
      <c r="AH438" s="13" t="s">
        <v>2080</v>
      </c>
      <c r="AI438" s="9" t="s">
        <v>125</v>
      </c>
      <c r="AJ438" s="10" t="s">
        <v>83</v>
      </c>
      <c r="AK438" s="10" t="s">
        <v>84</v>
      </c>
      <c r="AL438" s="10" t="s">
        <v>85</v>
      </c>
      <c r="AM438" s="9" t="s">
        <v>116</v>
      </c>
      <c r="AN438" s="9" t="s">
        <v>126</v>
      </c>
      <c r="AO438" s="9" t="s">
        <v>127</v>
      </c>
      <c r="AP438" s="9" t="s">
        <v>128</v>
      </c>
      <c r="AQ438" s="9"/>
      <c r="AR438" s="9" t="s">
        <v>129</v>
      </c>
      <c r="AS438" s="12" t="s">
        <v>92</v>
      </c>
      <c r="AT438" s="21">
        <v>15.88</v>
      </c>
      <c r="AU438" s="12" t="s">
        <v>93</v>
      </c>
      <c r="AV438" s="12" t="s">
        <v>94</v>
      </c>
      <c r="AW438" s="9" t="s">
        <v>95</v>
      </c>
      <c r="AX438" s="9" t="s">
        <v>96</v>
      </c>
      <c r="AY438" s="9" t="s">
        <v>97</v>
      </c>
      <c r="AZ438" s="10" t="s">
        <v>98</v>
      </c>
      <c r="BA438" s="9" t="s">
        <v>2213</v>
      </c>
      <c r="BB438" s="10" t="s">
        <v>100</v>
      </c>
      <c r="BC438" s="9" t="s">
        <v>2214</v>
      </c>
      <c r="BD438" s="9"/>
      <c r="BE438" s="9"/>
      <c r="BF438" s="10" t="s">
        <v>67</v>
      </c>
      <c r="BG438" s="10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</row>
    <row r="439" spans="1:133" ht="15" customHeight="1" x14ac:dyDescent="0.35">
      <c r="A439" s="9"/>
      <c r="B439" s="10" t="s">
        <v>59</v>
      </c>
      <c r="C439" s="10" t="s">
        <v>60</v>
      </c>
      <c r="D439" s="10" t="s">
        <v>61</v>
      </c>
      <c r="E439" s="10" t="s">
        <v>62</v>
      </c>
      <c r="F439" s="11" t="s">
        <v>2215</v>
      </c>
      <c r="G439" s="10" t="s">
        <v>64</v>
      </c>
      <c r="H439" s="10" t="s">
        <v>65</v>
      </c>
      <c r="I439" s="9" t="s">
        <v>2216</v>
      </c>
      <c r="J439" s="10" t="s">
        <v>67</v>
      </c>
      <c r="K439" s="9"/>
      <c r="L439" s="9"/>
      <c r="M439" s="9"/>
      <c r="N439" s="9"/>
      <c r="O439" s="13" t="s">
        <v>2080</v>
      </c>
      <c r="P439" s="14" t="s">
        <v>2090</v>
      </c>
      <c r="Q439" s="10" t="s">
        <v>73</v>
      </c>
      <c r="R439" s="10" t="s">
        <v>74</v>
      </c>
      <c r="S439" s="10" t="s">
        <v>75</v>
      </c>
      <c r="T439" s="10" t="s">
        <v>76</v>
      </c>
      <c r="U439" s="9" t="s">
        <v>77</v>
      </c>
      <c r="V439" s="9" t="s">
        <v>1312</v>
      </c>
      <c r="W439" s="9">
        <v>96</v>
      </c>
      <c r="X439" s="9"/>
      <c r="Y439" s="9">
        <v>1.6206100000000001</v>
      </c>
      <c r="Z439" s="9">
        <v>-78.069100000000006</v>
      </c>
      <c r="AA439" s="10" t="s">
        <v>79</v>
      </c>
      <c r="AB439" s="10" t="s">
        <v>80</v>
      </c>
      <c r="AC439" s="9"/>
      <c r="AD439" s="9"/>
      <c r="AE439" s="10" t="s">
        <v>80</v>
      </c>
      <c r="AF439" s="10" t="s">
        <v>81</v>
      </c>
      <c r="AG439" s="10" t="s">
        <v>67</v>
      </c>
      <c r="AH439" s="13" t="s">
        <v>2080</v>
      </c>
      <c r="AI439" s="9" t="s">
        <v>918</v>
      </c>
      <c r="AJ439" s="10" t="s">
        <v>83</v>
      </c>
      <c r="AK439" s="10" t="s">
        <v>84</v>
      </c>
      <c r="AL439" s="10" t="s">
        <v>85</v>
      </c>
      <c r="AM439" s="9" t="s">
        <v>116</v>
      </c>
      <c r="AN439" s="9" t="s">
        <v>225</v>
      </c>
      <c r="AO439" s="9" t="s">
        <v>919</v>
      </c>
      <c r="AP439" s="9" t="s">
        <v>920</v>
      </c>
      <c r="AQ439" s="9"/>
      <c r="AR439" s="9" t="s">
        <v>129</v>
      </c>
      <c r="AS439" s="12" t="s">
        <v>92</v>
      </c>
      <c r="AT439" s="21">
        <v>28.88</v>
      </c>
      <c r="AU439" s="12" t="s">
        <v>93</v>
      </c>
      <c r="AV439" s="12" t="s">
        <v>94</v>
      </c>
      <c r="AW439" s="9" t="s">
        <v>95</v>
      </c>
      <c r="AX439" s="9" t="s">
        <v>96</v>
      </c>
      <c r="AY439" s="9" t="s">
        <v>131</v>
      </c>
      <c r="AZ439" s="10" t="s">
        <v>98</v>
      </c>
      <c r="BA439" s="9" t="s">
        <v>2217</v>
      </c>
      <c r="BB439" s="10" t="s">
        <v>100</v>
      </c>
      <c r="BC439" s="9" t="s">
        <v>2218</v>
      </c>
      <c r="BD439" s="9"/>
      <c r="BE439" s="9"/>
      <c r="BF439" s="10" t="s">
        <v>67</v>
      </c>
      <c r="BG439" s="10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</row>
    <row r="440" spans="1:133" ht="15" customHeight="1" x14ac:dyDescent="0.35">
      <c r="A440" s="9"/>
      <c r="B440" s="10" t="s">
        <v>59</v>
      </c>
      <c r="C440" s="10" t="s">
        <v>60</v>
      </c>
      <c r="D440" s="10" t="s">
        <v>61</v>
      </c>
      <c r="E440" s="10" t="s">
        <v>62</v>
      </c>
      <c r="F440" s="11" t="s">
        <v>2219</v>
      </c>
      <c r="G440" s="10" t="s">
        <v>64</v>
      </c>
      <c r="H440" s="10" t="s">
        <v>65</v>
      </c>
      <c r="I440" s="9" t="s">
        <v>2220</v>
      </c>
      <c r="J440" s="10" t="s">
        <v>67</v>
      </c>
      <c r="K440" s="9"/>
      <c r="L440" s="9"/>
      <c r="M440" s="9"/>
      <c r="N440" s="9"/>
      <c r="O440" s="13" t="s">
        <v>2080</v>
      </c>
      <c r="P440" s="14" t="s">
        <v>2090</v>
      </c>
      <c r="Q440" s="10" t="s">
        <v>73</v>
      </c>
      <c r="R440" s="10" t="s">
        <v>74</v>
      </c>
      <c r="S440" s="10" t="s">
        <v>75</v>
      </c>
      <c r="T440" s="10" t="s">
        <v>76</v>
      </c>
      <c r="U440" s="9" t="s">
        <v>77</v>
      </c>
      <c r="V440" s="9" t="s">
        <v>1312</v>
      </c>
      <c r="W440" s="9">
        <v>97</v>
      </c>
      <c r="X440" s="9"/>
      <c r="Y440" s="9">
        <v>1.6207499999999999</v>
      </c>
      <c r="Z440" s="9">
        <v>-78.069100000000006</v>
      </c>
      <c r="AA440" s="10" t="s">
        <v>79</v>
      </c>
      <c r="AB440" s="10" t="s">
        <v>80</v>
      </c>
      <c r="AC440" s="9"/>
      <c r="AD440" s="9"/>
      <c r="AE440" s="10" t="s">
        <v>80</v>
      </c>
      <c r="AF440" s="10" t="s">
        <v>81</v>
      </c>
      <c r="AG440" s="10" t="s">
        <v>67</v>
      </c>
      <c r="AH440" s="13" t="s">
        <v>2080</v>
      </c>
      <c r="AI440" s="9" t="s">
        <v>768</v>
      </c>
      <c r="AJ440" s="10" t="s">
        <v>83</v>
      </c>
      <c r="AK440" s="10" t="s">
        <v>84</v>
      </c>
      <c r="AL440" s="10" t="s">
        <v>85</v>
      </c>
      <c r="AM440" s="9" t="s">
        <v>116</v>
      </c>
      <c r="AN440" s="9" t="s">
        <v>117</v>
      </c>
      <c r="AO440" s="9" t="s">
        <v>769</v>
      </c>
      <c r="AP440" s="9" t="s">
        <v>770</v>
      </c>
      <c r="AQ440" s="9"/>
      <c r="AR440" s="9" t="s">
        <v>771</v>
      </c>
      <c r="AS440" s="12" t="s">
        <v>92</v>
      </c>
      <c r="AT440" s="21">
        <v>31.23</v>
      </c>
      <c r="AU440" s="12" t="s">
        <v>93</v>
      </c>
      <c r="AV440" s="12" t="s">
        <v>94</v>
      </c>
      <c r="AW440" s="9" t="s">
        <v>95</v>
      </c>
      <c r="AX440" s="9" t="s">
        <v>96</v>
      </c>
      <c r="AY440" s="9" t="s">
        <v>1046</v>
      </c>
      <c r="AZ440" s="10" t="s">
        <v>98</v>
      </c>
      <c r="BA440" s="9" t="s">
        <v>2221</v>
      </c>
      <c r="BB440" s="10" t="s">
        <v>100</v>
      </c>
      <c r="BC440" s="9" t="s">
        <v>2222</v>
      </c>
      <c r="BD440" s="9"/>
      <c r="BE440" s="9"/>
      <c r="BF440" s="10" t="s">
        <v>67</v>
      </c>
      <c r="BG440" s="10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</row>
    <row r="441" spans="1:133" ht="15" customHeight="1" x14ac:dyDescent="0.35">
      <c r="A441" s="9"/>
      <c r="B441" s="10" t="s">
        <v>59</v>
      </c>
      <c r="C441" s="10" t="s">
        <v>60</v>
      </c>
      <c r="D441" s="10" t="s">
        <v>61</v>
      </c>
      <c r="E441" s="10" t="s">
        <v>62</v>
      </c>
      <c r="F441" s="11" t="s">
        <v>2223</v>
      </c>
      <c r="G441" s="10" t="s">
        <v>64</v>
      </c>
      <c r="H441" s="10" t="s">
        <v>65</v>
      </c>
      <c r="I441" s="9" t="s">
        <v>2224</v>
      </c>
      <c r="J441" s="10" t="s">
        <v>67</v>
      </c>
      <c r="K441" s="9"/>
      <c r="L441" s="9"/>
      <c r="M441" s="9"/>
      <c r="N441" s="9"/>
      <c r="O441" s="13" t="s">
        <v>2080</v>
      </c>
      <c r="P441" s="14" t="s">
        <v>2208</v>
      </c>
      <c r="Q441" s="10" t="s">
        <v>73</v>
      </c>
      <c r="R441" s="10" t="s">
        <v>74</v>
      </c>
      <c r="S441" s="10" t="s">
        <v>75</v>
      </c>
      <c r="T441" s="10" t="s">
        <v>76</v>
      </c>
      <c r="U441" s="9" t="s">
        <v>77</v>
      </c>
      <c r="V441" s="9" t="s">
        <v>1312</v>
      </c>
      <c r="W441" s="9">
        <v>98</v>
      </c>
      <c r="X441" s="9"/>
      <c r="Y441" s="9">
        <v>1.6200600000000001</v>
      </c>
      <c r="Z441" s="9">
        <v>-78.069220000000001</v>
      </c>
      <c r="AA441" s="10" t="s">
        <v>79</v>
      </c>
      <c r="AB441" s="10" t="s">
        <v>80</v>
      </c>
      <c r="AC441" s="9"/>
      <c r="AD441" s="9"/>
      <c r="AE441" s="10" t="s">
        <v>80</v>
      </c>
      <c r="AF441" s="10" t="s">
        <v>81</v>
      </c>
      <c r="AG441" s="10" t="s">
        <v>67</v>
      </c>
      <c r="AH441" s="13" t="s">
        <v>2080</v>
      </c>
      <c r="AI441" s="9" t="s">
        <v>2225</v>
      </c>
      <c r="AJ441" s="10" t="s">
        <v>83</v>
      </c>
      <c r="AK441" s="10" t="s">
        <v>84</v>
      </c>
      <c r="AL441" s="10" t="s">
        <v>85</v>
      </c>
      <c r="AM441" s="9" t="s">
        <v>116</v>
      </c>
      <c r="AN441" s="9" t="s">
        <v>721</v>
      </c>
      <c r="AO441" s="9" t="s">
        <v>2226</v>
      </c>
      <c r="AP441" s="9" t="s">
        <v>2227</v>
      </c>
      <c r="AQ441" s="9"/>
      <c r="AR441" s="9" t="s">
        <v>375</v>
      </c>
      <c r="AS441" s="12" t="s">
        <v>92</v>
      </c>
      <c r="AT441" s="21">
        <v>27.77</v>
      </c>
      <c r="AU441" s="12" t="s">
        <v>93</v>
      </c>
      <c r="AV441" s="12" t="s">
        <v>94</v>
      </c>
      <c r="AW441" s="9" t="s">
        <v>95</v>
      </c>
      <c r="AX441" s="9" t="s">
        <v>96</v>
      </c>
      <c r="AY441" s="9" t="s">
        <v>131</v>
      </c>
      <c r="AZ441" s="10" t="s">
        <v>98</v>
      </c>
      <c r="BA441" s="9" t="s">
        <v>2228</v>
      </c>
      <c r="BB441" s="10" t="s">
        <v>100</v>
      </c>
      <c r="BC441" s="9" t="s">
        <v>2229</v>
      </c>
      <c r="BD441" s="9"/>
      <c r="BE441" s="9"/>
      <c r="BF441" s="10" t="s">
        <v>67</v>
      </c>
      <c r="BG441" s="10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</row>
    <row r="442" spans="1:133" ht="15" customHeight="1" x14ac:dyDescent="0.35">
      <c r="A442" s="9"/>
      <c r="B442" s="10" t="s">
        <v>59</v>
      </c>
      <c r="C442" s="10" t="s">
        <v>60</v>
      </c>
      <c r="D442" s="10" t="s">
        <v>61</v>
      </c>
      <c r="E442" s="10" t="s">
        <v>62</v>
      </c>
      <c r="F442" s="11" t="s">
        <v>2230</v>
      </c>
      <c r="G442" s="10" t="s">
        <v>64</v>
      </c>
      <c r="H442" s="10" t="s">
        <v>65</v>
      </c>
      <c r="I442" s="9" t="s">
        <v>2231</v>
      </c>
      <c r="J442" s="10" t="s">
        <v>67</v>
      </c>
      <c r="K442" s="9"/>
      <c r="L442" s="9"/>
      <c r="M442" s="9"/>
      <c r="N442" s="9"/>
      <c r="O442" s="13" t="s">
        <v>2080</v>
      </c>
      <c r="P442" s="14" t="s">
        <v>2090</v>
      </c>
      <c r="Q442" s="10" t="s">
        <v>73</v>
      </c>
      <c r="R442" s="10" t="s">
        <v>74</v>
      </c>
      <c r="S442" s="10" t="s">
        <v>75</v>
      </c>
      <c r="T442" s="10" t="s">
        <v>76</v>
      </c>
      <c r="U442" s="9" t="s">
        <v>77</v>
      </c>
      <c r="V442" s="9" t="s">
        <v>1312</v>
      </c>
      <c r="W442" s="9">
        <v>96</v>
      </c>
      <c r="X442" s="9"/>
      <c r="Y442" s="9">
        <v>1.6206100000000001</v>
      </c>
      <c r="Z442" s="9">
        <v>-78.069100000000006</v>
      </c>
      <c r="AA442" s="10" t="s">
        <v>79</v>
      </c>
      <c r="AB442" s="10" t="s">
        <v>80</v>
      </c>
      <c r="AC442" s="9"/>
      <c r="AD442" s="9"/>
      <c r="AE442" s="10" t="s">
        <v>80</v>
      </c>
      <c r="AF442" s="10" t="s">
        <v>81</v>
      </c>
      <c r="AG442" s="10" t="s">
        <v>67</v>
      </c>
      <c r="AH442" s="13" t="s">
        <v>2080</v>
      </c>
      <c r="AI442" s="9" t="s">
        <v>974</v>
      </c>
      <c r="AJ442" s="10" t="s">
        <v>83</v>
      </c>
      <c r="AK442" s="10" t="s">
        <v>84</v>
      </c>
      <c r="AL442" s="10" t="s">
        <v>85</v>
      </c>
      <c r="AM442" s="9" t="s">
        <v>116</v>
      </c>
      <c r="AN442" s="9" t="s">
        <v>117</v>
      </c>
      <c r="AO442" s="9" t="s">
        <v>975</v>
      </c>
      <c r="AP442" s="9" t="s">
        <v>976</v>
      </c>
      <c r="AQ442" s="9"/>
      <c r="AR442" s="9" t="s">
        <v>977</v>
      </c>
      <c r="AS442" s="12" t="s">
        <v>92</v>
      </c>
      <c r="AT442" s="21">
        <v>15.45</v>
      </c>
      <c r="AU442" s="12" t="s">
        <v>93</v>
      </c>
      <c r="AV442" s="12" t="s">
        <v>94</v>
      </c>
      <c r="AW442" s="9" t="s">
        <v>95</v>
      </c>
      <c r="AX442" s="9" t="s">
        <v>96</v>
      </c>
      <c r="AY442" s="9" t="s">
        <v>97</v>
      </c>
      <c r="AZ442" s="10" t="s">
        <v>98</v>
      </c>
      <c r="BA442" s="9" t="s">
        <v>2232</v>
      </c>
      <c r="BB442" s="10" t="s">
        <v>100</v>
      </c>
      <c r="BC442" s="9" t="s">
        <v>1963</v>
      </c>
      <c r="BD442" s="9"/>
      <c r="BE442" s="9"/>
      <c r="BF442" s="10" t="s">
        <v>67</v>
      </c>
      <c r="BG442" s="10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</row>
    <row r="443" spans="1:133" ht="15" customHeight="1" x14ac:dyDescent="0.35">
      <c r="A443" s="9"/>
      <c r="B443" s="10" t="s">
        <v>59</v>
      </c>
      <c r="C443" s="10" t="s">
        <v>60</v>
      </c>
      <c r="D443" s="10" t="s">
        <v>61</v>
      </c>
      <c r="E443" s="10" t="s">
        <v>62</v>
      </c>
      <c r="F443" s="11" t="s">
        <v>2233</v>
      </c>
      <c r="G443" s="10" t="s">
        <v>64</v>
      </c>
      <c r="H443" s="10" t="s">
        <v>65</v>
      </c>
      <c r="I443" s="9" t="s">
        <v>2234</v>
      </c>
      <c r="J443" s="10" t="s">
        <v>67</v>
      </c>
      <c r="K443" s="9"/>
      <c r="L443" s="9"/>
      <c r="M443" s="9"/>
      <c r="N443" s="9"/>
      <c r="O443" s="13" t="s">
        <v>2080</v>
      </c>
      <c r="P443" s="14" t="s">
        <v>2208</v>
      </c>
      <c r="Q443" s="10" t="s">
        <v>73</v>
      </c>
      <c r="R443" s="10" t="s">
        <v>74</v>
      </c>
      <c r="S443" s="10" t="s">
        <v>75</v>
      </c>
      <c r="T443" s="10" t="s">
        <v>76</v>
      </c>
      <c r="U443" s="9" t="s">
        <v>77</v>
      </c>
      <c r="V443" s="9" t="s">
        <v>1312</v>
      </c>
      <c r="W443" s="9">
        <v>98</v>
      </c>
      <c r="X443" s="9"/>
      <c r="Y443" s="9">
        <v>1.6200600000000001</v>
      </c>
      <c r="Z443" s="9">
        <v>-78.069220000000001</v>
      </c>
      <c r="AA443" s="10" t="s">
        <v>79</v>
      </c>
      <c r="AB443" s="10" t="s">
        <v>80</v>
      </c>
      <c r="AC443" s="9"/>
      <c r="AD443" s="9"/>
      <c r="AE443" s="10" t="s">
        <v>80</v>
      </c>
      <c r="AF443" s="10" t="s">
        <v>81</v>
      </c>
      <c r="AG443" s="10" t="s">
        <v>67</v>
      </c>
      <c r="AH443" s="13" t="s">
        <v>2080</v>
      </c>
      <c r="AI443" s="9" t="s">
        <v>1950</v>
      </c>
      <c r="AJ443" s="10" t="s">
        <v>83</v>
      </c>
      <c r="AK443" s="10" t="s">
        <v>84</v>
      </c>
      <c r="AL443" s="10" t="s">
        <v>85</v>
      </c>
      <c r="AM443" s="9" t="s">
        <v>116</v>
      </c>
      <c r="AN443" s="9" t="s">
        <v>1951</v>
      </c>
      <c r="AO443" s="9" t="s">
        <v>1952</v>
      </c>
      <c r="AP443" s="9" t="s">
        <v>1953</v>
      </c>
      <c r="AQ443" s="9" t="s">
        <v>90</v>
      </c>
      <c r="AR443" s="9" t="s">
        <v>166</v>
      </c>
      <c r="AS443" s="12" t="s">
        <v>92</v>
      </c>
      <c r="AT443" s="21">
        <v>22.75</v>
      </c>
      <c r="AU443" s="12" t="s">
        <v>93</v>
      </c>
      <c r="AV443" s="12"/>
      <c r="AW443" s="9"/>
      <c r="AX443" s="9" t="s">
        <v>96</v>
      </c>
      <c r="AY443" s="9" t="s">
        <v>97</v>
      </c>
      <c r="AZ443" s="10" t="s">
        <v>98</v>
      </c>
      <c r="BA443" s="9" t="s">
        <v>2235</v>
      </c>
      <c r="BB443" s="10" t="s">
        <v>100</v>
      </c>
      <c r="BC443" s="9" t="s">
        <v>2236</v>
      </c>
      <c r="BD443" s="9"/>
      <c r="BE443" s="9"/>
      <c r="BF443" s="10" t="s">
        <v>67</v>
      </c>
      <c r="BG443" s="10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</row>
    <row r="444" spans="1:133" ht="15" customHeight="1" x14ac:dyDescent="0.35">
      <c r="A444" s="9"/>
      <c r="B444" s="10" t="s">
        <v>59</v>
      </c>
      <c r="C444" s="10" t="s">
        <v>60</v>
      </c>
      <c r="D444" s="10" t="s">
        <v>61</v>
      </c>
      <c r="E444" s="10" t="s">
        <v>62</v>
      </c>
      <c r="F444" s="11" t="s">
        <v>2237</v>
      </c>
      <c r="G444" s="10" t="s">
        <v>64</v>
      </c>
      <c r="H444" s="10" t="s">
        <v>65</v>
      </c>
      <c r="I444" s="9" t="s">
        <v>2238</v>
      </c>
      <c r="J444" s="10" t="s">
        <v>67</v>
      </c>
      <c r="K444" s="9"/>
      <c r="L444" s="9"/>
      <c r="M444" s="9"/>
      <c r="N444" s="9"/>
      <c r="O444" s="13" t="s">
        <v>2080</v>
      </c>
      <c r="P444" s="14" t="s">
        <v>2074</v>
      </c>
      <c r="Q444" s="10" t="s">
        <v>73</v>
      </c>
      <c r="R444" s="10" t="s">
        <v>74</v>
      </c>
      <c r="S444" s="10" t="s">
        <v>75</v>
      </c>
      <c r="T444" s="10" t="s">
        <v>76</v>
      </c>
      <c r="U444" s="9" t="s">
        <v>77</v>
      </c>
      <c r="V444" s="9" t="s">
        <v>1312</v>
      </c>
      <c r="W444" s="9">
        <v>92</v>
      </c>
      <c r="X444" s="9"/>
      <c r="Y444" s="9">
        <v>1.62249</v>
      </c>
      <c r="Z444" s="9">
        <v>-78.068079999999995</v>
      </c>
      <c r="AA444" s="10" t="s">
        <v>79</v>
      </c>
      <c r="AB444" s="10" t="s">
        <v>80</v>
      </c>
      <c r="AC444" s="9"/>
      <c r="AD444" s="9"/>
      <c r="AE444" s="10" t="s">
        <v>80</v>
      </c>
      <c r="AF444" s="10" t="s">
        <v>81</v>
      </c>
      <c r="AG444" s="10" t="s">
        <v>67</v>
      </c>
      <c r="AH444" s="13" t="s">
        <v>2080</v>
      </c>
      <c r="AI444" s="9" t="s">
        <v>106</v>
      </c>
      <c r="AJ444" s="10" t="s">
        <v>83</v>
      </c>
      <c r="AK444" s="10" t="s">
        <v>84</v>
      </c>
      <c r="AL444" s="10" t="s">
        <v>85</v>
      </c>
      <c r="AM444" s="9" t="s">
        <v>86</v>
      </c>
      <c r="AN444" s="9" t="s">
        <v>87</v>
      </c>
      <c r="AO444" s="9" t="s">
        <v>107</v>
      </c>
      <c r="AP444" s="9" t="s">
        <v>108</v>
      </c>
      <c r="AQ444" s="9"/>
      <c r="AR444" s="9" t="s">
        <v>109</v>
      </c>
      <c r="AS444" s="12" t="s">
        <v>92</v>
      </c>
      <c r="AT444" s="21">
        <v>4.0599999999999996</v>
      </c>
      <c r="AU444" s="12" t="s">
        <v>93</v>
      </c>
      <c r="AV444" s="12" t="s">
        <v>94</v>
      </c>
      <c r="AW444" s="9" t="s">
        <v>95</v>
      </c>
      <c r="AX444" s="9" t="s">
        <v>96</v>
      </c>
      <c r="AY444" s="9" t="s">
        <v>97</v>
      </c>
      <c r="AZ444" s="10" t="s">
        <v>98</v>
      </c>
      <c r="BA444" s="9" t="s">
        <v>2239</v>
      </c>
      <c r="BB444" s="10" t="s">
        <v>100</v>
      </c>
      <c r="BC444" s="9" t="s">
        <v>2240</v>
      </c>
      <c r="BD444" s="9"/>
      <c r="BE444" s="9"/>
      <c r="BF444" s="10" t="s">
        <v>67</v>
      </c>
      <c r="BG444" s="10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</row>
    <row r="445" spans="1:133" ht="15" customHeight="1" x14ac:dyDescent="0.35">
      <c r="A445" s="9"/>
      <c r="B445" s="10" t="s">
        <v>59</v>
      </c>
      <c r="C445" s="10" t="s">
        <v>60</v>
      </c>
      <c r="D445" s="10" t="s">
        <v>61</v>
      </c>
      <c r="E445" s="10" t="s">
        <v>62</v>
      </c>
      <c r="F445" s="11" t="s">
        <v>2241</v>
      </c>
      <c r="G445" s="10" t="s">
        <v>64</v>
      </c>
      <c r="H445" s="10" t="s">
        <v>65</v>
      </c>
      <c r="I445" s="9" t="s">
        <v>2242</v>
      </c>
      <c r="J445" s="10" t="s">
        <v>67</v>
      </c>
      <c r="K445" s="9"/>
      <c r="L445" s="9"/>
      <c r="M445" s="9"/>
      <c r="N445" s="9"/>
      <c r="O445" s="13" t="s">
        <v>2080</v>
      </c>
      <c r="P445" s="14" t="s">
        <v>2090</v>
      </c>
      <c r="Q445" s="10" t="s">
        <v>73</v>
      </c>
      <c r="R445" s="10" t="s">
        <v>74</v>
      </c>
      <c r="S445" s="10" t="s">
        <v>75</v>
      </c>
      <c r="T445" s="10" t="s">
        <v>76</v>
      </c>
      <c r="U445" s="9" t="s">
        <v>77</v>
      </c>
      <c r="V445" s="9" t="s">
        <v>1312</v>
      </c>
      <c r="W445" s="9">
        <v>97</v>
      </c>
      <c r="X445" s="9"/>
      <c r="Y445" s="9">
        <v>1.6207499999999999</v>
      </c>
      <c r="Z445" s="9">
        <v>-78.069100000000006</v>
      </c>
      <c r="AA445" s="10" t="s">
        <v>79</v>
      </c>
      <c r="AB445" s="10" t="s">
        <v>80</v>
      </c>
      <c r="AC445" s="9"/>
      <c r="AD445" s="9"/>
      <c r="AE445" s="10" t="s">
        <v>80</v>
      </c>
      <c r="AF445" s="10" t="s">
        <v>81</v>
      </c>
      <c r="AG445" s="10" t="s">
        <v>67</v>
      </c>
      <c r="AH445" s="13" t="s">
        <v>2080</v>
      </c>
      <c r="AI445" s="9" t="s">
        <v>687</v>
      </c>
      <c r="AJ445" s="10" t="s">
        <v>83</v>
      </c>
      <c r="AK445" s="10" t="s">
        <v>84</v>
      </c>
      <c r="AL445" s="10" t="s">
        <v>85</v>
      </c>
      <c r="AM445" s="9" t="s">
        <v>116</v>
      </c>
      <c r="AN445" s="9" t="s">
        <v>225</v>
      </c>
      <c r="AO445" s="9" t="s">
        <v>226</v>
      </c>
      <c r="AP445" s="9" t="s">
        <v>688</v>
      </c>
      <c r="AQ445" s="9"/>
      <c r="AR445" s="9" t="s">
        <v>689</v>
      </c>
      <c r="AS445" s="12" t="s">
        <v>92</v>
      </c>
      <c r="AT445" s="21">
        <v>10.08</v>
      </c>
      <c r="AU445" s="12" t="s">
        <v>93</v>
      </c>
      <c r="AV445" s="12" t="s">
        <v>94</v>
      </c>
      <c r="AW445" s="9" t="s">
        <v>95</v>
      </c>
      <c r="AX445" s="9" t="s">
        <v>96</v>
      </c>
      <c r="AY445" s="9" t="s">
        <v>97</v>
      </c>
      <c r="AZ445" s="10" t="s">
        <v>98</v>
      </c>
      <c r="BA445" s="9" t="s">
        <v>2243</v>
      </c>
      <c r="BB445" s="10" t="s">
        <v>100</v>
      </c>
      <c r="BC445" s="9" t="s">
        <v>2244</v>
      </c>
      <c r="BD445" s="9"/>
      <c r="BE445" s="9"/>
      <c r="BF445" s="10" t="s">
        <v>67</v>
      </c>
      <c r="BG445" s="10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</row>
    <row r="446" spans="1:133" ht="15" customHeight="1" x14ac:dyDescent="0.35">
      <c r="A446" s="9"/>
      <c r="B446" s="10" t="s">
        <v>59</v>
      </c>
      <c r="C446" s="10" t="s">
        <v>60</v>
      </c>
      <c r="D446" s="10" t="s">
        <v>61</v>
      </c>
      <c r="E446" s="10" t="s">
        <v>62</v>
      </c>
      <c r="F446" s="11" t="s">
        <v>2245</v>
      </c>
      <c r="G446" s="10" t="s">
        <v>64</v>
      </c>
      <c r="H446" s="10" t="s">
        <v>65</v>
      </c>
      <c r="I446" s="9" t="s">
        <v>2246</v>
      </c>
      <c r="J446" s="10" t="s">
        <v>67</v>
      </c>
      <c r="K446" s="9"/>
      <c r="L446" s="9"/>
      <c r="M446" s="9"/>
      <c r="N446" s="9"/>
      <c r="O446" s="13" t="s">
        <v>2080</v>
      </c>
      <c r="P446" s="14" t="s">
        <v>2090</v>
      </c>
      <c r="Q446" s="10" t="s">
        <v>73</v>
      </c>
      <c r="R446" s="10" t="s">
        <v>74</v>
      </c>
      <c r="S446" s="10" t="s">
        <v>75</v>
      </c>
      <c r="T446" s="10" t="s">
        <v>76</v>
      </c>
      <c r="U446" s="9" t="s">
        <v>77</v>
      </c>
      <c r="V446" s="9" t="s">
        <v>1312</v>
      </c>
      <c r="W446" s="9">
        <v>97</v>
      </c>
      <c r="X446" s="9"/>
      <c r="Y446" s="9">
        <v>1.6207499999999999</v>
      </c>
      <c r="Z446" s="9">
        <v>-78.069100000000006</v>
      </c>
      <c r="AA446" s="10" t="s">
        <v>79</v>
      </c>
      <c r="AB446" s="10" t="s">
        <v>80</v>
      </c>
      <c r="AC446" s="9"/>
      <c r="AD446" s="9"/>
      <c r="AE446" s="10" t="s">
        <v>80</v>
      </c>
      <c r="AF446" s="10" t="s">
        <v>81</v>
      </c>
      <c r="AG446" s="10" t="s">
        <v>67</v>
      </c>
      <c r="AH446" s="13" t="s">
        <v>2080</v>
      </c>
      <c r="AI446" s="9" t="s">
        <v>935</v>
      </c>
      <c r="AJ446" s="10" t="s">
        <v>83</v>
      </c>
      <c r="AK446" s="10" t="s">
        <v>84</v>
      </c>
      <c r="AL446" s="10" t="s">
        <v>85</v>
      </c>
      <c r="AM446" s="9" t="s">
        <v>116</v>
      </c>
      <c r="AN446" s="9" t="s">
        <v>117</v>
      </c>
      <c r="AO446" s="9" t="s">
        <v>936</v>
      </c>
      <c r="AP446" s="9" t="s">
        <v>937</v>
      </c>
      <c r="AQ446" s="9"/>
      <c r="AR446" s="9" t="s">
        <v>129</v>
      </c>
      <c r="AS446" s="12" t="s">
        <v>92</v>
      </c>
      <c r="AT446" s="21">
        <v>31.08</v>
      </c>
      <c r="AU446" s="12" t="s">
        <v>93</v>
      </c>
      <c r="AV446" s="12" t="s">
        <v>94</v>
      </c>
      <c r="AW446" s="9" t="s">
        <v>95</v>
      </c>
      <c r="AX446" s="9" t="s">
        <v>96</v>
      </c>
      <c r="AY446" s="9" t="s">
        <v>97</v>
      </c>
      <c r="AZ446" s="10" t="s">
        <v>98</v>
      </c>
      <c r="BA446" s="9" t="s">
        <v>2247</v>
      </c>
      <c r="BB446" s="10" t="s">
        <v>100</v>
      </c>
      <c r="BC446" s="9" t="s">
        <v>2248</v>
      </c>
      <c r="BD446" s="9"/>
      <c r="BE446" s="9"/>
      <c r="BF446" s="10" t="s">
        <v>67</v>
      </c>
      <c r="BG446" s="10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</row>
    <row r="447" spans="1:133" ht="15" customHeight="1" x14ac:dyDescent="0.35">
      <c r="A447" s="9"/>
      <c r="B447" s="10" t="s">
        <v>59</v>
      </c>
      <c r="C447" s="10" t="s">
        <v>60</v>
      </c>
      <c r="D447" s="10" t="s">
        <v>61</v>
      </c>
      <c r="E447" s="10" t="s">
        <v>62</v>
      </c>
      <c r="F447" s="11" t="s">
        <v>2249</v>
      </c>
      <c r="G447" s="10" t="s">
        <v>64</v>
      </c>
      <c r="H447" s="10" t="s">
        <v>65</v>
      </c>
      <c r="I447" s="9" t="s">
        <v>2250</v>
      </c>
      <c r="J447" s="10" t="s">
        <v>67</v>
      </c>
      <c r="K447" s="9"/>
      <c r="L447" s="9"/>
      <c r="M447" s="9"/>
      <c r="N447" s="9"/>
      <c r="O447" s="13" t="s">
        <v>2080</v>
      </c>
      <c r="P447" s="14" t="s">
        <v>2090</v>
      </c>
      <c r="Q447" s="10" t="s">
        <v>73</v>
      </c>
      <c r="R447" s="10" t="s">
        <v>74</v>
      </c>
      <c r="S447" s="10" t="s">
        <v>75</v>
      </c>
      <c r="T447" s="10" t="s">
        <v>76</v>
      </c>
      <c r="U447" s="9" t="s">
        <v>77</v>
      </c>
      <c r="V447" s="9" t="s">
        <v>1312</v>
      </c>
      <c r="W447" s="9">
        <v>97</v>
      </c>
      <c r="X447" s="9"/>
      <c r="Y447" s="9">
        <v>1.6207499999999999</v>
      </c>
      <c r="Z447" s="9">
        <v>-78.069100000000006</v>
      </c>
      <c r="AA447" s="10" t="s">
        <v>79</v>
      </c>
      <c r="AB447" s="10" t="s">
        <v>80</v>
      </c>
      <c r="AC447" s="9"/>
      <c r="AD447" s="9"/>
      <c r="AE447" s="10" t="s">
        <v>80</v>
      </c>
      <c r="AF447" s="10" t="s">
        <v>81</v>
      </c>
      <c r="AG447" s="10" t="s">
        <v>67</v>
      </c>
      <c r="AH447" s="13" t="s">
        <v>2080</v>
      </c>
      <c r="AI447" s="9" t="s">
        <v>918</v>
      </c>
      <c r="AJ447" s="10" t="s">
        <v>83</v>
      </c>
      <c r="AK447" s="10" t="s">
        <v>84</v>
      </c>
      <c r="AL447" s="10" t="s">
        <v>85</v>
      </c>
      <c r="AM447" s="9" t="s">
        <v>116</v>
      </c>
      <c r="AN447" s="9" t="s">
        <v>225</v>
      </c>
      <c r="AO447" s="9" t="s">
        <v>919</v>
      </c>
      <c r="AP447" s="9" t="s">
        <v>920</v>
      </c>
      <c r="AQ447" s="9"/>
      <c r="AR447" s="9" t="s">
        <v>129</v>
      </c>
      <c r="AS447" s="12" t="s">
        <v>92</v>
      </c>
      <c r="AT447" s="21">
        <v>24.74</v>
      </c>
      <c r="AU447" s="12" t="s">
        <v>93</v>
      </c>
      <c r="AV447" s="12" t="s">
        <v>94</v>
      </c>
      <c r="AW447" s="9" t="s">
        <v>95</v>
      </c>
      <c r="AX447" s="9" t="s">
        <v>96</v>
      </c>
      <c r="AY447" s="9" t="s">
        <v>131</v>
      </c>
      <c r="AZ447" s="10" t="s">
        <v>98</v>
      </c>
      <c r="BA447" s="9" t="s">
        <v>1779</v>
      </c>
      <c r="BB447" s="10" t="s">
        <v>100</v>
      </c>
      <c r="BC447" s="9" t="s">
        <v>2251</v>
      </c>
      <c r="BD447" s="9"/>
      <c r="BE447" s="9"/>
      <c r="BF447" s="10" t="s">
        <v>67</v>
      </c>
      <c r="BG447" s="10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</row>
    <row r="448" spans="1:133" ht="15" customHeight="1" x14ac:dyDescent="0.35">
      <c r="A448" s="9"/>
      <c r="B448" s="10" t="s">
        <v>59</v>
      </c>
      <c r="C448" s="10" t="s">
        <v>60</v>
      </c>
      <c r="D448" s="10" t="s">
        <v>61</v>
      </c>
      <c r="E448" s="10" t="s">
        <v>62</v>
      </c>
      <c r="F448" s="11" t="s">
        <v>2252</v>
      </c>
      <c r="G448" s="10" t="s">
        <v>64</v>
      </c>
      <c r="H448" s="10" t="s">
        <v>65</v>
      </c>
      <c r="I448" s="9" t="s">
        <v>2253</v>
      </c>
      <c r="J448" s="10" t="s">
        <v>67</v>
      </c>
      <c r="K448" s="9"/>
      <c r="L448" s="9"/>
      <c r="M448" s="9"/>
      <c r="N448" s="9"/>
      <c r="O448" s="13" t="s">
        <v>2080</v>
      </c>
      <c r="P448" s="14" t="s">
        <v>2124</v>
      </c>
      <c r="Q448" s="10" t="s">
        <v>73</v>
      </c>
      <c r="R448" s="10" t="s">
        <v>74</v>
      </c>
      <c r="S448" s="10" t="s">
        <v>75</v>
      </c>
      <c r="T448" s="10" t="s">
        <v>76</v>
      </c>
      <c r="U448" s="9" t="s">
        <v>77</v>
      </c>
      <c r="V448" s="9" t="s">
        <v>1312</v>
      </c>
      <c r="W448" s="9">
        <v>95</v>
      </c>
      <c r="X448" s="9"/>
      <c r="Y448" s="9">
        <v>1.6208899999999999</v>
      </c>
      <c r="Z448" s="9">
        <v>-78.069019999999995</v>
      </c>
      <c r="AA448" s="10" t="s">
        <v>79</v>
      </c>
      <c r="AB448" s="10" t="s">
        <v>80</v>
      </c>
      <c r="AC448" s="9"/>
      <c r="AD448" s="9"/>
      <c r="AE448" s="10" t="s">
        <v>80</v>
      </c>
      <c r="AF448" s="10" t="s">
        <v>81</v>
      </c>
      <c r="AG448" s="10" t="s">
        <v>67</v>
      </c>
      <c r="AH448" s="13" t="s">
        <v>2080</v>
      </c>
      <c r="AI448" s="9" t="s">
        <v>2254</v>
      </c>
      <c r="AJ448" s="10" t="s">
        <v>83</v>
      </c>
      <c r="AK448" s="10" t="s">
        <v>84</v>
      </c>
      <c r="AL448" s="10" t="s">
        <v>85</v>
      </c>
      <c r="AM448" s="9" t="s">
        <v>116</v>
      </c>
      <c r="AN448" s="9" t="s">
        <v>117</v>
      </c>
      <c r="AO448" s="9" t="s">
        <v>118</v>
      </c>
      <c r="AP448" s="9" t="s">
        <v>2255</v>
      </c>
      <c r="AQ448" s="9"/>
      <c r="AR448" s="9" t="s">
        <v>2256</v>
      </c>
      <c r="AS448" s="12" t="s">
        <v>92</v>
      </c>
      <c r="AT448" s="21">
        <v>8.5500000000000007</v>
      </c>
      <c r="AU448" s="12" t="s">
        <v>93</v>
      </c>
      <c r="AV448" s="12" t="s">
        <v>94</v>
      </c>
      <c r="AW448" s="9" t="s">
        <v>95</v>
      </c>
      <c r="AX448" s="9" t="s">
        <v>96</v>
      </c>
      <c r="AY448" s="9" t="s">
        <v>97</v>
      </c>
      <c r="AZ448" s="10" t="s">
        <v>98</v>
      </c>
      <c r="BA448" s="9" t="s">
        <v>2257</v>
      </c>
      <c r="BB448" s="10" t="s">
        <v>100</v>
      </c>
      <c r="BC448" s="9" t="s">
        <v>2258</v>
      </c>
      <c r="BD448" s="9"/>
      <c r="BE448" s="9"/>
      <c r="BF448" s="10" t="s">
        <v>67</v>
      </c>
      <c r="BG448" s="10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</row>
    <row r="449" spans="1:133" ht="15" customHeight="1" x14ac:dyDescent="0.35">
      <c r="A449" s="9"/>
      <c r="B449" s="10" t="s">
        <v>59</v>
      </c>
      <c r="C449" s="10" t="s">
        <v>60</v>
      </c>
      <c r="D449" s="10" t="s">
        <v>61</v>
      </c>
      <c r="E449" s="10" t="s">
        <v>62</v>
      </c>
      <c r="F449" s="11" t="s">
        <v>2259</v>
      </c>
      <c r="G449" s="10" t="s">
        <v>64</v>
      </c>
      <c r="H449" s="10" t="s">
        <v>65</v>
      </c>
      <c r="I449" s="9" t="s">
        <v>2260</v>
      </c>
      <c r="J449" s="10" t="s">
        <v>67</v>
      </c>
      <c r="K449" s="9"/>
      <c r="L449" s="9"/>
      <c r="M449" s="9"/>
      <c r="N449" s="9"/>
      <c r="O449" s="13" t="s">
        <v>2080</v>
      </c>
      <c r="P449" s="14" t="s">
        <v>2208</v>
      </c>
      <c r="Q449" s="10" t="s">
        <v>73</v>
      </c>
      <c r="R449" s="10" t="s">
        <v>74</v>
      </c>
      <c r="S449" s="10" t="s">
        <v>75</v>
      </c>
      <c r="T449" s="10" t="s">
        <v>76</v>
      </c>
      <c r="U449" s="9" t="s">
        <v>77</v>
      </c>
      <c r="V449" s="9" t="s">
        <v>1312</v>
      </c>
      <c r="W449" s="9">
        <v>98</v>
      </c>
      <c r="X449" s="9"/>
      <c r="Y449" s="9">
        <v>1.6200600000000001</v>
      </c>
      <c r="Z449" s="9">
        <v>-78.069220000000001</v>
      </c>
      <c r="AA449" s="10" t="s">
        <v>79</v>
      </c>
      <c r="AB449" s="10" t="s">
        <v>80</v>
      </c>
      <c r="AC449" s="9"/>
      <c r="AD449" s="9"/>
      <c r="AE449" s="10" t="s">
        <v>80</v>
      </c>
      <c r="AF449" s="10" t="s">
        <v>81</v>
      </c>
      <c r="AG449" s="10" t="s">
        <v>67</v>
      </c>
      <c r="AH449" s="13" t="s">
        <v>2080</v>
      </c>
      <c r="AI449" s="9" t="s">
        <v>125</v>
      </c>
      <c r="AJ449" s="10" t="s">
        <v>83</v>
      </c>
      <c r="AK449" s="10" t="s">
        <v>84</v>
      </c>
      <c r="AL449" s="10" t="s">
        <v>85</v>
      </c>
      <c r="AM449" s="9" t="s">
        <v>116</v>
      </c>
      <c r="AN449" s="9" t="s">
        <v>126</v>
      </c>
      <c r="AO449" s="9" t="s">
        <v>127</v>
      </c>
      <c r="AP449" s="9" t="s">
        <v>128</v>
      </c>
      <c r="AQ449" s="9"/>
      <c r="AR449" s="9" t="s">
        <v>129</v>
      </c>
      <c r="AS449" s="12" t="s">
        <v>92</v>
      </c>
      <c r="AT449" s="21">
        <v>17.62</v>
      </c>
      <c r="AU449" s="12" t="s">
        <v>93</v>
      </c>
      <c r="AV449" s="12" t="s">
        <v>94</v>
      </c>
      <c r="AW449" s="9" t="s">
        <v>95</v>
      </c>
      <c r="AX449" s="9" t="s">
        <v>96</v>
      </c>
      <c r="AY449" s="9" t="s">
        <v>131</v>
      </c>
      <c r="AZ449" s="10" t="s">
        <v>98</v>
      </c>
      <c r="BA449" s="9" t="s">
        <v>2261</v>
      </c>
      <c r="BB449" s="10" t="s">
        <v>100</v>
      </c>
      <c r="BC449" s="9" t="s">
        <v>2262</v>
      </c>
      <c r="BD449" s="9"/>
      <c r="BE449" s="9"/>
      <c r="BF449" s="10" t="s">
        <v>67</v>
      </c>
      <c r="BG449" s="10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</row>
    <row r="450" spans="1:133" ht="15" customHeight="1" x14ac:dyDescent="0.35">
      <c r="A450" s="9"/>
      <c r="B450" s="10" t="s">
        <v>59</v>
      </c>
      <c r="C450" s="10" t="s">
        <v>60</v>
      </c>
      <c r="D450" s="10" t="s">
        <v>61</v>
      </c>
      <c r="E450" s="10" t="s">
        <v>62</v>
      </c>
      <c r="F450" s="11" t="s">
        <v>2263</v>
      </c>
      <c r="G450" s="10" t="s">
        <v>64</v>
      </c>
      <c r="H450" s="10" t="s">
        <v>65</v>
      </c>
      <c r="I450" s="9" t="s">
        <v>2264</v>
      </c>
      <c r="J450" s="10" t="s">
        <v>67</v>
      </c>
      <c r="K450" s="9"/>
      <c r="L450" s="9"/>
      <c r="M450" s="9"/>
      <c r="N450" s="9"/>
      <c r="O450" s="13" t="s">
        <v>2080</v>
      </c>
      <c r="P450" s="14" t="s">
        <v>2090</v>
      </c>
      <c r="Q450" s="10" t="s">
        <v>73</v>
      </c>
      <c r="R450" s="10" t="s">
        <v>74</v>
      </c>
      <c r="S450" s="10" t="s">
        <v>75</v>
      </c>
      <c r="T450" s="10" t="s">
        <v>76</v>
      </c>
      <c r="U450" s="9" t="s">
        <v>77</v>
      </c>
      <c r="V450" s="9" t="s">
        <v>1312</v>
      </c>
      <c r="W450" s="9">
        <v>96</v>
      </c>
      <c r="X450" s="9"/>
      <c r="Y450" s="9">
        <v>1.6206100000000001</v>
      </c>
      <c r="Z450" s="9">
        <v>-78.069100000000006</v>
      </c>
      <c r="AA450" s="10" t="s">
        <v>79</v>
      </c>
      <c r="AB450" s="10" t="s">
        <v>80</v>
      </c>
      <c r="AC450" s="9"/>
      <c r="AD450" s="9"/>
      <c r="AE450" s="10" t="s">
        <v>80</v>
      </c>
      <c r="AF450" s="10" t="s">
        <v>81</v>
      </c>
      <c r="AG450" s="10" t="s">
        <v>67</v>
      </c>
      <c r="AH450" s="13" t="s">
        <v>2080</v>
      </c>
      <c r="AI450" s="9" t="s">
        <v>125</v>
      </c>
      <c r="AJ450" s="10" t="s">
        <v>83</v>
      </c>
      <c r="AK450" s="10" t="s">
        <v>84</v>
      </c>
      <c r="AL450" s="10" t="s">
        <v>85</v>
      </c>
      <c r="AM450" s="9" t="s">
        <v>116</v>
      </c>
      <c r="AN450" s="9" t="s">
        <v>126</v>
      </c>
      <c r="AO450" s="9" t="s">
        <v>127</v>
      </c>
      <c r="AP450" s="9" t="s">
        <v>128</v>
      </c>
      <c r="AQ450" s="9"/>
      <c r="AR450" s="9" t="s">
        <v>129</v>
      </c>
      <c r="AS450" s="12" t="s">
        <v>92</v>
      </c>
      <c r="AT450" s="21">
        <v>18.13</v>
      </c>
      <c r="AU450" s="12" t="s">
        <v>93</v>
      </c>
      <c r="AV450" s="12" t="s">
        <v>94</v>
      </c>
      <c r="AW450" s="9" t="s">
        <v>95</v>
      </c>
      <c r="AX450" s="9" t="s">
        <v>96</v>
      </c>
      <c r="AY450" s="9" t="s">
        <v>131</v>
      </c>
      <c r="AZ450" s="10" t="s">
        <v>98</v>
      </c>
      <c r="BA450" s="9" t="s">
        <v>2265</v>
      </c>
      <c r="BB450" s="10" t="s">
        <v>100</v>
      </c>
      <c r="BC450" s="9" t="s">
        <v>2262</v>
      </c>
      <c r="BD450" s="9"/>
      <c r="BE450" s="9"/>
      <c r="BF450" s="10" t="s">
        <v>67</v>
      </c>
      <c r="BG450" s="10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</row>
    <row r="451" spans="1:133" ht="15" customHeight="1" x14ac:dyDescent="0.35">
      <c r="A451" s="9"/>
      <c r="B451" s="10" t="s">
        <v>59</v>
      </c>
      <c r="C451" s="10" t="s">
        <v>60</v>
      </c>
      <c r="D451" s="10" t="s">
        <v>61</v>
      </c>
      <c r="E451" s="10" t="s">
        <v>62</v>
      </c>
      <c r="F451" s="11" t="s">
        <v>2266</v>
      </c>
      <c r="G451" s="10" t="s">
        <v>64</v>
      </c>
      <c r="H451" s="10" t="s">
        <v>65</v>
      </c>
      <c r="I451" s="9" t="s">
        <v>2267</v>
      </c>
      <c r="J451" s="10" t="s">
        <v>67</v>
      </c>
      <c r="K451" s="9"/>
      <c r="L451" s="9"/>
      <c r="M451" s="9"/>
      <c r="N451" s="9"/>
      <c r="O451" s="13" t="s">
        <v>2080</v>
      </c>
      <c r="P451" s="14" t="s">
        <v>2090</v>
      </c>
      <c r="Q451" s="10" t="s">
        <v>73</v>
      </c>
      <c r="R451" s="10" t="s">
        <v>74</v>
      </c>
      <c r="S451" s="10" t="s">
        <v>75</v>
      </c>
      <c r="T451" s="10" t="s">
        <v>76</v>
      </c>
      <c r="U451" s="9" t="s">
        <v>77</v>
      </c>
      <c r="V451" s="9" t="s">
        <v>1312</v>
      </c>
      <c r="W451" s="9">
        <v>97</v>
      </c>
      <c r="X451" s="9"/>
      <c r="Y451" s="9">
        <v>1.6207499999999999</v>
      </c>
      <c r="Z451" s="9">
        <v>-78.069100000000006</v>
      </c>
      <c r="AA451" s="10" t="s">
        <v>79</v>
      </c>
      <c r="AB451" s="10" t="s">
        <v>80</v>
      </c>
      <c r="AC451" s="9"/>
      <c r="AD451" s="9"/>
      <c r="AE451" s="10" t="s">
        <v>80</v>
      </c>
      <c r="AF451" s="10" t="s">
        <v>81</v>
      </c>
      <c r="AG451" s="10" t="s">
        <v>67</v>
      </c>
      <c r="AH451" s="13" t="s">
        <v>2080</v>
      </c>
      <c r="AI451" s="9" t="s">
        <v>687</v>
      </c>
      <c r="AJ451" s="10" t="s">
        <v>83</v>
      </c>
      <c r="AK451" s="10" t="s">
        <v>84</v>
      </c>
      <c r="AL451" s="10" t="s">
        <v>85</v>
      </c>
      <c r="AM451" s="9" t="s">
        <v>116</v>
      </c>
      <c r="AN451" s="9" t="s">
        <v>225</v>
      </c>
      <c r="AO451" s="9" t="s">
        <v>226</v>
      </c>
      <c r="AP451" s="9" t="s">
        <v>688</v>
      </c>
      <c r="AQ451" s="9"/>
      <c r="AR451" s="9" t="s">
        <v>689</v>
      </c>
      <c r="AS451" s="12" t="s">
        <v>92</v>
      </c>
      <c r="AT451" s="21">
        <v>10.29</v>
      </c>
      <c r="AU451" s="12" t="s">
        <v>93</v>
      </c>
      <c r="AV451" s="12" t="s">
        <v>94</v>
      </c>
      <c r="AW451" s="9" t="s">
        <v>95</v>
      </c>
      <c r="AX451" s="9" t="s">
        <v>96</v>
      </c>
      <c r="AY451" s="9" t="s">
        <v>361</v>
      </c>
      <c r="AZ451" s="10" t="s">
        <v>98</v>
      </c>
      <c r="BA451" s="9" t="s">
        <v>2268</v>
      </c>
      <c r="BB451" s="10" t="s">
        <v>100</v>
      </c>
      <c r="BC451" s="9" t="s">
        <v>318</v>
      </c>
      <c r="BD451" s="9"/>
      <c r="BE451" s="9"/>
      <c r="BF451" s="10" t="s">
        <v>67</v>
      </c>
      <c r="BG451" s="10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</row>
    <row r="452" spans="1:133" ht="15" customHeight="1" x14ac:dyDescent="0.35">
      <c r="A452" s="9"/>
      <c r="B452" s="10" t="s">
        <v>59</v>
      </c>
      <c r="C452" s="10" t="s">
        <v>60</v>
      </c>
      <c r="D452" s="10" t="s">
        <v>61</v>
      </c>
      <c r="E452" s="10" t="s">
        <v>62</v>
      </c>
      <c r="F452" s="11" t="s">
        <v>2269</v>
      </c>
      <c r="G452" s="10" t="s">
        <v>64</v>
      </c>
      <c r="H452" s="10" t="s">
        <v>65</v>
      </c>
      <c r="I452" s="9" t="s">
        <v>2270</v>
      </c>
      <c r="J452" s="10" t="s">
        <v>67</v>
      </c>
      <c r="K452" s="9"/>
      <c r="L452" s="9"/>
      <c r="M452" s="9"/>
      <c r="N452" s="9"/>
      <c r="O452" s="13" t="s">
        <v>2080</v>
      </c>
      <c r="P452" s="14" t="s">
        <v>2124</v>
      </c>
      <c r="Q452" s="10" t="s">
        <v>73</v>
      </c>
      <c r="R452" s="10" t="s">
        <v>74</v>
      </c>
      <c r="S452" s="10" t="s">
        <v>75</v>
      </c>
      <c r="T452" s="10" t="s">
        <v>76</v>
      </c>
      <c r="U452" s="9" t="s">
        <v>77</v>
      </c>
      <c r="V452" s="9" t="s">
        <v>1312</v>
      </c>
      <c r="W452" s="9">
        <v>95</v>
      </c>
      <c r="X452" s="9"/>
      <c r="Y452" s="9">
        <v>1.6208899999999999</v>
      </c>
      <c r="Z452" s="9">
        <v>-78.069019999999995</v>
      </c>
      <c r="AA452" s="10" t="s">
        <v>79</v>
      </c>
      <c r="AB452" s="10" t="s">
        <v>80</v>
      </c>
      <c r="AC452" s="9"/>
      <c r="AD452" s="9"/>
      <c r="AE452" s="10" t="s">
        <v>80</v>
      </c>
      <c r="AF452" s="10" t="s">
        <v>81</v>
      </c>
      <c r="AG452" s="10" t="s">
        <v>67</v>
      </c>
      <c r="AH452" s="13" t="s">
        <v>2080</v>
      </c>
      <c r="AI452" s="9" t="s">
        <v>2254</v>
      </c>
      <c r="AJ452" s="10" t="s">
        <v>83</v>
      </c>
      <c r="AK452" s="10" t="s">
        <v>84</v>
      </c>
      <c r="AL452" s="10" t="s">
        <v>85</v>
      </c>
      <c r="AM452" s="9" t="s">
        <v>116</v>
      </c>
      <c r="AN452" s="9" t="s">
        <v>117</v>
      </c>
      <c r="AO452" s="9" t="s">
        <v>118</v>
      </c>
      <c r="AP452" s="9" t="s">
        <v>2255</v>
      </c>
      <c r="AQ452" s="9"/>
      <c r="AR452" s="9" t="s">
        <v>2256</v>
      </c>
      <c r="AS452" s="12" t="s">
        <v>92</v>
      </c>
      <c r="AT452" s="21">
        <v>8.23</v>
      </c>
      <c r="AU452" s="12" t="s">
        <v>93</v>
      </c>
      <c r="AV452" s="12" t="s">
        <v>94</v>
      </c>
      <c r="AW452" s="9" t="s">
        <v>95</v>
      </c>
      <c r="AX452" s="9" t="s">
        <v>96</v>
      </c>
      <c r="AY452" s="9" t="s">
        <v>97</v>
      </c>
      <c r="AZ452" s="10" t="s">
        <v>98</v>
      </c>
      <c r="BA452" s="9" t="s">
        <v>2271</v>
      </c>
      <c r="BB452" s="10" t="s">
        <v>100</v>
      </c>
      <c r="BC452" s="9" t="s">
        <v>2272</v>
      </c>
      <c r="BD452" s="9"/>
      <c r="BE452" s="9"/>
      <c r="BF452" s="10" t="s">
        <v>67</v>
      </c>
      <c r="BG452" s="10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</row>
    <row r="453" spans="1:133" ht="15" customHeight="1" x14ac:dyDescent="0.35">
      <c r="A453" s="9"/>
      <c r="B453" s="10" t="s">
        <v>59</v>
      </c>
      <c r="C453" s="10" t="s">
        <v>60</v>
      </c>
      <c r="D453" s="10" t="s">
        <v>61</v>
      </c>
      <c r="E453" s="10" t="s">
        <v>62</v>
      </c>
      <c r="F453" s="11" t="s">
        <v>2273</v>
      </c>
      <c r="G453" s="10" t="s">
        <v>64</v>
      </c>
      <c r="H453" s="10" t="s">
        <v>65</v>
      </c>
      <c r="I453" s="9" t="s">
        <v>2274</v>
      </c>
      <c r="J453" s="10" t="s">
        <v>67</v>
      </c>
      <c r="K453" s="9"/>
      <c r="L453" s="9"/>
      <c r="M453" s="9"/>
      <c r="N453" s="9"/>
      <c r="O453" s="13" t="s">
        <v>2080</v>
      </c>
      <c r="P453" s="14" t="s">
        <v>2074</v>
      </c>
      <c r="Q453" s="10" t="s">
        <v>73</v>
      </c>
      <c r="R453" s="10" t="s">
        <v>74</v>
      </c>
      <c r="S453" s="10" t="s">
        <v>75</v>
      </c>
      <c r="T453" s="10" t="s">
        <v>76</v>
      </c>
      <c r="U453" s="9" t="s">
        <v>77</v>
      </c>
      <c r="V453" s="9" t="s">
        <v>1312</v>
      </c>
      <c r="W453" s="9">
        <v>92</v>
      </c>
      <c r="X453" s="9"/>
      <c r="Y453" s="9">
        <v>1.62249</v>
      </c>
      <c r="Z453" s="9">
        <v>-78.068079999999995</v>
      </c>
      <c r="AA453" s="10" t="s">
        <v>79</v>
      </c>
      <c r="AB453" s="10" t="s">
        <v>80</v>
      </c>
      <c r="AC453" s="9"/>
      <c r="AD453" s="9"/>
      <c r="AE453" s="10" t="s">
        <v>80</v>
      </c>
      <c r="AF453" s="10" t="s">
        <v>81</v>
      </c>
      <c r="AG453" s="10" t="s">
        <v>67</v>
      </c>
      <c r="AH453" s="13" t="s">
        <v>2080</v>
      </c>
      <c r="AI453" s="9" t="s">
        <v>106</v>
      </c>
      <c r="AJ453" s="10" t="s">
        <v>83</v>
      </c>
      <c r="AK453" s="10" t="s">
        <v>84</v>
      </c>
      <c r="AL453" s="10" t="s">
        <v>85</v>
      </c>
      <c r="AM453" s="9" t="s">
        <v>86</v>
      </c>
      <c r="AN453" s="9" t="s">
        <v>87</v>
      </c>
      <c r="AO453" s="9" t="s">
        <v>107</v>
      </c>
      <c r="AP453" s="9" t="s">
        <v>108</v>
      </c>
      <c r="AQ453" s="9"/>
      <c r="AR453" s="9" t="s">
        <v>109</v>
      </c>
      <c r="AS453" s="12" t="s">
        <v>92</v>
      </c>
      <c r="AT453" s="21">
        <v>5.34</v>
      </c>
      <c r="AU453" s="12" t="s">
        <v>93</v>
      </c>
      <c r="AV453" s="12" t="s">
        <v>94</v>
      </c>
      <c r="AW453" s="9" t="s">
        <v>95</v>
      </c>
      <c r="AX453" s="9" t="s">
        <v>96</v>
      </c>
      <c r="AY453" s="9" t="s">
        <v>97</v>
      </c>
      <c r="AZ453" s="10" t="s">
        <v>98</v>
      </c>
      <c r="BA453" s="9" t="s">
        <v>2275</v>
      </c>
      <c r="BB453" s="10" t="s">
        <v>100</v>
      </c>
      <c r="BC453" s="9" t="s">
        <v>2276</v>
      </c>
      <c r="BD453" s="9"/>
      <c r="BE453" s="9"/>
      <c r="BF453" s="10" t="s">
        <v>67</v>
      </c>
      <c r="BG453" s="10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</row>
    <row r="454" spans="1:133" ht="15" customHeight="1" x14ac:dyDescent="0.35">
      <c r="A454" s="9"/>
      <c r="B454" s="10" t="s">
        <v>59</v>
      </c>
      <c r="C454" s="10" t="s">
        <v>60</v>
      </c>
      <c r="D454" s="10" t="s">
        <v>61</v>
      </c>
      <c r="E454" s="10" t="s">
        <v>62</v>
      </c>
      <c r="F454" s="11" t="s">
        <v>2277</v>
      </c>
      <c r="G454" s="10" t="s">
        <v>64</v>
      </c>
      <c r="H454" s="10" t="s">
        <v>65</v>
      </c>
      <c r="I454" s="9" t="s">
        <v>2278</v>
      </c>
      <c r="J454" s="10" t="s">
        <v>67</v>
      </c>
      <c r="K454" s="9"/>
      <c r="L454" s="9"/>
      <c r="M454" s="9"/>
      <c r="N454" s="9"/>
      <c r="O454" s="13" t="s">
        <v>2080</v>
      </c>
      <c r="P454" s="14" t="s">
        <v>2081</v>
      </c>
      <c r="Q454" s="10" t="s">
        <v>73</v>
      </c>
      <c r="R454" s="10" t="s">
        <v>74</v>
      </c>
      <c r="S454" s="10" t="s">
        <v>75</v>
      </c>
      <c r="T454" s="10" t="s">
        <v>76</v>
      </c>
      <c r="U454" s="9" t="s">
        <v>77</v>
      </c>
      <c r="V454" s="9" t="s">
        <v>1312</v>
      </c>
      <c r="W454" s="9">
        <v>86</v>
      </c>
      <c r="X454" s="9"/>
      <c r="Y454" s="9">
        <v>1.62327</v>
      </c>
      <c r="Z454" s="9">
        <v>-78.069059999999993</v>
      </c>
      <c r="AA454" s="10" t="s">
        <v>79</v>
      </c>
      <c r="AB454" s="10" t="s">
        <v>80</v>
      </c>
      <c r="AC454" s="9"/>
      <c r="AD454" s="9"/>
      <c r="AE454" s="10" t="s">
        <v>80</v>
      </c>
      <c r="AF454" s="10" t="s">
        <v>81</v>
      </c>
      <c r="AG454" s="10" t="s">
        <v>67</v>
      </c>
      <c r="AH454" s="13" t="s">
        <v>2080</v>
      </c>
      <c r="AI454" s="9" t="s">
        <v>947</v>
      </c>
      <c r="AJ454" s="10" t="s">
        <v>83</v>
      </c>
      <c r="AK454" s="10" t="s">
        <v>84</v>
      </c>
      <c r="AL454" s="10" t="s">
        <v>85</v>
      </c>
      <c r="AM454" s="9" t="s">
        <v>116</v>
      </c>
      <c r="AN454" s="9" t="s">
        <v>423</v>
      </c>
      <c r="AO454" s="9" t="s">
        <v>948</v>
      </c>
      <c r="AP454" s="9" t="s">
        <v>949</v>
      </c>
      <c r="AQ454" s="9"/>
      <c r="AR454" s="9" t="s">
        <v>950</v>
      </c>
      <c r="AS454" s="12" t="s">
        <v>92</v>
      </c>
      <c r="AT454" s="21">
        <v>11.09</v>
      </c>
      <c r="AU454" s="12" t="s">
        <v>93</v>
      </c>
      <c r="AV454" s="12" t="s">
        <v>94</v>
      </c>
      <c r="AW454" s="9" t="s">
        <v>95</v>
      </c>
      <c r="AX454" s="9" t="s">
        <v>96</v>
      </c>
      <c r="AY454" s="9" t="s">
        <v>131</v>
      </c>
      <c r="AZ454" s="10" t="s">
        <v>98</v>
      </c>
      <c r="BA454" s="9" t="s">
        <v>2279</v>
      </c>
      <c r="BB454" s="10" t="s">
        <v>100</v>
      </c>
      <c r="BC454" s="9" t="s">
        <v>1814</v>
      </c>
      <c r="BD454" s="9"/>
      <c r="BE454" s="9"/>
      <c r="BF454" s="10" t="s">
        <v>67</v>
      </c>
      <c r="BG454" s="10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</row>
    <row r="455" spans="1:133" ht="15" customHeight="1" x14ac:dyDescent="0.35">
      <c r="A455" s="9"/>
      <c r="B455" s="10" t="s">
        <v>59</v>
      </c>
      <c r="C455" s="10" t="s">
        <v>60</v>
      </c>
      <c r="D455" s="10" t="s">
        <v>61</v>
      </c>
      <c r="E455" s="10" t="s">
        <v>62</v>
      </c>
      <c r="F455" s="11" t="s">
        <v>2280</v>
      </c>
      <c r="G455" s="10" t="s">
        <v>64</v>
      </c>
      <c r="H455" s="10" t="s">
        <v>65</v>
      </c>
      <c r="I455" s="9" t="s">
        <v>2281</v>
      </c>
      <c r="J455" s="10" t="s">
        <v>67</v>
      </c>
      <c r="K455" s="9"/>
      <c r="L455" s="9"/>
      <c r="M455" s="9"/>
      <c r="N455" s="9"/>
      <c r="O455" s="13" t="s">
        <v>2080</v>
      </c>
      <c r="P455" s="14" t="s">
        <v>2074</v>
      </c>
      <c r="Q455" s="10" t="s">
        <v>73</v>
      </c>
      <c r="R455" s="10" t="s">
        <v>74</v>
      </c>
      <c r="S455" s="10" t="s">
        <v>75</v>
      </c>
      <c r="T455" s="10" t="s">
        <v>76</v>
      </c>
      <c r="U455" s="9" t="s">
        <v>77</v>
      </c>
      <c r="V455" s="9" t="s">
        <v>1312</v>
      </c>
      <c r="W455" s="9">
        <v>92</v>
      </c>
      <c r="X455" s="9"/>
      <c r="Y455" s="9">
        <v>1.6224499999999999</v>
      </c>
      <c r="Z455" s="9">
        <v>-78.068290000000005</v>
      </c>
      <c r="AA455" s="10" t="s">
        <v>79</v>
      </c>
      <c r="AB455" s="10" t="s">
        <v>80</v>
      </c>
      <c r="AC455" s="9"/>
      <c r="AD455" s="9"/>
      <c r="AE455" s="10" t="s">
        <v>80</v>
      </c>
      <c r="AF455" s="10" t="s">
        <v>81</v>
      </c>
      <c r="AG455" s="10" t="s">
        <v>67</v>
      </c>
      <c r="AH455" s="13" t="s">
        <v>2080</v>
      </c>
      <c r="AI455" s="9" t="s">
        <v>1064</v>
      </c>
      <c r="AJ455" s="10" t="s">
        <v>83</v>
      </c>
      <c r="AK455" s="10" t="s">
        <v>84</v>
      </c>
      <c r="AL455" s="10" t="s">
        <v>85</v>
      </c>
      <c r="AM455" s="9" t="s">
        <v>116</v>
      </c>
      <c r="AN455" s="9" t="s">
        <v>138</v>
      </c>
      <c r="AO455" s="9" t="s">
        <v>139</v>
      </c>
      <c r="AP455" s="9" t="s">
        <v>1065</v>
      </c>
      <c r="AQ455" s="9" t="s">
        <v>90</v>
      </c>
      <c r="AR455" s="9" t="s">
        <v>1066</v>
      </c>
      <c r="AS455" s="12" t="s">
        <v>92</v>
      </c>
      <c r="AT455" s="21">
        <v>9.09</v>
      </c>
      <c r="AU455" s="12" t="s">
        <v>93</v>
      </c>
      <c r="AV455" s="12" t="s">
        <v>94</v>
      </c>
      <c r="AW455" s="9" t="s">
        <v>95</v>
      </c>
      <c r="AX455" s="9" t="s">
        <v>96</v>
      </c>
      <c r="AY455" s="9" t="s">
        <v>131</v>
      </c>
      <c r="AZ455" s="10" t="s">
        <v>98</v>
      </c>
      <c r="BA455" s="9" t="s">
        <v>2282</v>
      </c>
      <c r="BB455" s="10" t="s">
        <v>100</v>
      </c>
      <c r="BC455" s="9" t="s">
        <v>2272</v>
      </c>
      <c r="BD455" s="9"/>
      <c r="BE455" s="9"/>
      <c r="BF455" s="10" t="s">
        <v>67</v>
      </c>
      <c r="BG455" s="10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</row>
    <row r="456" spans="1:133" ht="15" customHeight="1" x14ac:dyDescent="0.35">
      <c r="A456" s="9"/>
      <c r="B456" s="10" t="s">
        <v>59</v>
      </c>
      <c r="C456" s="10" t="s">
        <v>60</v>
      </c>
      <c r="D456" s="10" t="s">
        <v>61</v>
      </c>
      <c r="E456" s="10" t="s">
        <v>62</v>
      </c>
      <c r="F456" s="11" t="s">
        <v>2283</v>
      </c>
      <c r="G456" s="10" t="s">
        <v>64</v>
      </c>
      <c r="H456" s="10" t="s">
        <v>65</v>
      </c>
      <c r="I456" s="9" t="s">
        <v>2284</v>
      </c>
      <c r="J456" s="10" t="s">
        <v>67</v>
      </c>
      <c r="K456" s="9"/>
      <c r="L456" s="9"/>
      <c r="M456" s="9"/>
      <c r="N456" s="9"/>
      <c r="O456" s="13" t="s">
        <v>2080</v>
      </c>
      <c r="P456" s="14" t="s">
        <v>2285</v>
      </c>
      <c r="Q456" s="10" t="s">
        <v>73</v>
      </c>
      <c r="R456" s="10" t="s">
        <v>74</v>
      </c>
      <c r="S456" s="10" t="s">
        <v>75</v>
      </c>
      <c r="T456" s="10" t="s">
        <v>76</v>
      </c>
      <c r="U456" s="9" t="s">
        <v>77</v>
      </c>
      <c r="V456" s="9" t="s">
        <v>1312</v>
      </c>
      <c r="W456" s="9">
        <v>136</v>
      </c>
      <c r="X456" s="9"/>
      <c r="Y456" s="9">
        <v>1.61713</v>
      </c>
      <c r="Z456" s="9">
        <v>-78.076179999999994</v>
      </c>
      <c r="AA456" s="10" t="s">
        <v>79</v>
      </c>
      <c r="AB456" s="10" t="s">
        <v>80</v>
      </c>
      <c r="AC456" s="9"/>
      <c r="AD456" s="9"/>
      <c r="AE456" s="10" t="s">
        <v>80</v>
      </c>
      <c r="AF456" s="10" t="s">
        <v>81</v>
      </c>
      <c r="AG456" s="10" t="s">
        <v>67</v>
      </c>
      <c r="AH456" s="13" t="s">
        <v>2080</v>
      </c>
      <c r="AI456" s="9" t="s">
        <v>1022</v>
      </c>
      <c r="AJ456" s="10" t="s">
        <v>83</v>
      </c>
      <c r="AK456" s="10" t="s">
        <v>84</v>
      </c>
      <c r="AL456" s="10" t="s">
        <v>85</v>
      </c>
      <c r="AM456" s="9" t="s">
        <v>116</v>
      </c>
      <c r="AN456" s="9" t="s">
        <v>1023</v>
      </c>
      <c r="AO456" s="9" t="s">
        <v>1024</v>
      </c>
      <c r="AP456" s="9" t="s">
        <v>1025</v>
      </c>
      <c r="AQ456" s="9"/>
      <c r="AR456" s="9" t="s">
        <v>1026</v>
      </c>
      <c r="AS456" s="12" t="s">
        <v>92</v>
      </c>
      <c r="AT456" s="21">
        <v>18.649999999999999</v>
      </c>
      <c r="AU456" s="12" t="s">
        <v>93</v>
      </c>
      <c r="AV456" s="12" t="s">
        <v>94</v>
      </c>
      <c r="AW456" s="9" t="s">
        <v>95</v>
      </c>
      <c r="AX456" s="9" t="s">
        <v>96</v>
      </c>
      <c r="AY456" s="9" t="s">
        <v>405</v>
      </c>
      <c r="AZ456" s="10" t="s">
        <v>98</v>
      </c>
      <c r="BA456" s="9" t="s">
        <v>2286</v>
      </c>
      <c r="BB456" s="10" t="s">
        <v>100</v>
      </c>
      <c r="BC456" s="9" t="s">
        <v>2287</v>
      </c>
      <c r="BD456" s="9"/>
      <c r="BE456" s="9"/>
      <c r="BF456" s="10" t="s">
        <v>67</v>
      </c>
      <c r="BG456" s="10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</row>
    <row r="457" spans="1:133" ht="15" customHeight="1" x14ac:dyDescent="0.35">
      <c r="A457" s="9"/>
      <c r="B457" s="10" t="s">
        <v>59</v>
      </c>
      <c r="C457" s="10" t="s">
        <v>60</v>
      </c>
      <c r="D457" s="10" t="s">
        <v>61</v>
      </c>
      <c r="E457" s="10" t="s">
        <v>62</v>
      </c>
      <c r="F457" s="11" t="s">
        <v>2288</v>
      </c>
      <c r="G457" s="10" t="s">
        <v>64</v>
      </c>
      <c r="H457" s="10" t="s">
        <v>65</v>
      </c>
      <c r="I457" s="9" t="s">
        <v>2289</v>
      </c>
      <c r="J457" s="10" t="s">
        <v>67</v>
      </c>
      <c r="K457" s="9"/>
      <c r="L457" s="9"/>
      <c r="M457" s="9"/>
      <c r="N457" s="9"/>
      <c r="O457" s="13" t="s">
        <v>2080</v>
      </c>
      <c r="P457" s="14" t="s">
        <v>2290</v>
      </c>
      <c r="Q457" s="10" t="s">
        <v>73</v>
      </c>
      <c r="R457" s="10" t="s">
        <v>74</v>
      </c>
      <c r="S457" s="10" t="s">
        <v>75</v>
      </c>
      <c r="T457" s="10" t="s">
        <v>76</v>
      </c>
      <c r="U457" s="9" t="s">
        <v>77</v>
      </c>
      <c r="V457" s="9" t="s">
        <v>1312</v>
      </c>
      <c r="W457" s="9">
        <v>139</v>
      </c>
      <c r="X457" s="9"/>
      <c r="Y457" s="9">
        <v>1.6170800000000001</v>
      </c>
      <c r="Z457" s="9">
        <v>-78.076049999999995</v>
      </c>
      <c r="AA457" s="10" t="s">
        <v>79</v>
      </c>
      <c r="AB457" s="10" t="s">
        <v>80</v>
      </c>
      <c r="AC457" s="9"/>
      <c r="AD457" s="9"/>
      <c r="AE457" s="10" t="s">
        <v>80</v>
      </c>
      <c r="AF457" s="10" t="s">
        <v>81</v>
      </c>
      <c r="AG457" s="10" t="s">
        <v>67</v>
      </c>
      <c r="AH457" s="13" t="s">
        <v>2080</v>
      </c>
      <c r="AI457" s="9" t="s">
        <v>1022</v>
      </c>
      <c r="AJ457" s="10" t="s">
        <v>83</v>
      </c>
      <c r="AK457" s="10" t="s">
        <v>84</v>
      </c>
      <c r="AL457" s="10" t="s">
        <v>85</v>
      </c>
      <c r="AM457" s="9" t="s">
        <v>116</v>
      </c>
      <c r="AN457" s="9" t="s">
        <v>1023</v>
      </c>
      <c r="AO457" s="9" t="s">
        <v>1024</v>
      </c>
      <c r="AP457" s="9" t="s">
        <v>1025</v>
      </c>
      <c r="AQ457" s="9"/>
      <c r="AR457" s="9" t="s">
        <v>1026</v>
      </c>
      <c r="AS457" s="12" t="s">
        <v>92</v>
      </c>
      <c r="AT457" s="21">
        <v>18.440000000000001</v>
      </c>
      <c r="AU457" s="12" t="s">
        <v>93</v>
      </c>
      <c r="AV457" s="12" t="s">
        <v>94</v>
      </c>
      <c r="AW457" s="9" t="s">
        <v>95</v>
      </c>
      <c r="AX457" s="9" t="s">
        <v>96</v>
      </c>
      <c r="AY457" s="9" t="s">
        <v>405</v>
      </c>
      <c r="AZ457" s="10" t="s">
        <v>98</v>
      </c>
      <c r="BA457" s="9" t="s">
        <v>2291</v>
      </c>
      <c r="BB457" s="10" t="s">
        <v>100</v>
      </c>
      <c r="BC457" s="9" t="s">
        <v>2292</v>
      </c>
      <c r="BD457" s="9"/>
      <c r="BE457" s="9"/>
      <c r="BF457" s="10" t="s">
        <v>67</v>
      </c>
      <c r="BG457" s="10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</row>
    <row r="458" spans="1:133" ht="15" customHeight="1" x14ac:dyDescent="0.35">
      <c r="A458" s="9"/>
      <c r="B458" s="10" t="s">
        <v>59</v>
      </c>
      <c r="C458" s="10" t="s">
        <v>60</v>
      </c>
      <c r="D458" s="10" t="s">
        <v>61</v>
      </c>
      <c r="E458" s="10" t="s">
        <v>62</v>
      </c>
      <c r="F458" s="11" t="s">
        <v>2293</v>
      </c>
      <c r="G458" s="10" t="s">
        <v>64</v>
      </c>
      <c r="H458" s="10" t="s">
        <v>65</v>
      </c>
      <c r="I458" s="9" t="s">
        <v>2294</v>
      </c>
      <c r="J458" s="10" t="s">
        <v>67</v>
      </c>
      <c r="K458" s="9"/>
      <c r="L458" s="9"/>
      <c r="M458" s="9"/>
      <c r="N458" s="9"/>
      <c r="O458" s="13" t="s">
        <v>2080</v>
      </c>
      <c r="P458" s="14" t="s">
        <v>2290</v>
      </c>
      <c r="Q458" s="10" t="s">
        <v>73</v>
      </c>
      <c r="R458" s="10" t="s">
        <v>74</v>
      </c>
      <c r="S458" s="10" t="s">
        <v>75</v>
      </c>
      <c r="T458" s="10" t="s">
        <v>76</v>
      </c>
      <c r="U458" s="9" t="s">
        <v>77</v>
      </c>
      <c r="V458" s="9" t="s">
        <v>1312</v>
      </c>
      <c r="W458" s="9">
        <v>139</v>
      </c>
      <c r="X458" s="9"/>
      <c r="Y458" s="9">
        <v>1.6170800000000001</v>
      </c>
      <c r="Z458" s="9">
        <v>-78.076049999999995</v>
      </c>
      <c r="AA458" s="10" t="s">
        <v>79</v>
      </c>
      <c r="AB458" s="10" t="s">
        <v>80</v>
      </c>
      <c r="AC458" s="9"/>
      <c r="AD458" s="9"/>
      <c r="AE458" s="10" t="s">
        <v>80</v>
      </c>
      <c r="AF458" s="10" t="s">
        <v>81</v>
      </c>
      <c r="AG458" s="10" t="s">
        <v>67</v>
      </c>
      <c r="AH458" s="13" t="s">
        <v>2080</v>
      </c>
      <c r="AI458" s="9" t="s">
        <v>1022</v>
      </c>
      <c r="AJ458" s="10" t="s">
        <v>83</v>
      </c>
      <c r="AK458" s="10" t="s">
        <v>84</v>
      </c>
      <c r="AL458" s="10" t="s">
        <v>85</v>
      </c>
      <c r="AM458" s="9" t="s">
        <v>116</v>
      </c>
      <c r="AN458" s="9" t="s">
        <v>1023</v>
      </c>
      <c r="AO458" s="9" t="s">
        <v>1024</v>
      </c>
      <c r="AP458" s="9" t="s">
        <v>1025</v>
      </c>
      <c r="AQ458" s="9"/>
      <c r="AR458" s="9" t="s">
        <v>1026</v>
      </c>
      <c r="AS458" s="12" t="s">
        <v>92</v>
      </c>
      <c r="AT458" s="21">
        <v>18.579999999999998</v>
      </c>
      <c r="AU458" s="12" t="s">
        <v>93</v>
      </c>
      <c r="AV458" s="12" t="s">
        <v>94</v>
      </c>
      <c r="AW458" s="9" t="s">
        <v>95</v>
      </c>
      <c r="AX458" s="9" t="s">
        <v>96</v>
      </c>
      <c r="AY458" s="9" t="s">
        <v>405</v>
      </c>
      <c r="AZ458" s="10" t="s">
        <v>98</v>
      </c>
      <c r="BA458" s="9" t="s">
        <v>2295</v>
      </c>
      <c r="BB458" s="10" t="s">
        <v>100</v>
      </c>
      <c r="BC458" s="9" t="s">
        <v>2296</v>
      </c>
      <c r="BD458" s="9"/>
      <c r="BE458" s="9"/>
      <c r="BF458" s="10" t="s">
        <v>67</v>
      </c>
      <c r="BG458" s="10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</row>
    <row r="459" spans="1:133" ht="15" customHeight="1" x14ac:dyDescent="0.35">
      <c r="A459" s="9"/>
      <c r="B459" s="10" t="s">
        <v>59</v>
      </c>
      <c r="C459" s="10" t="s">
        <v>60</v>
      </c>
      <c r="D459" s="10" t="s">
        <v>61</v>
      </c>
      <c r="E459" s="10" t="s">
        <v>62</v>
      </c>
      <c r="F459" s="11" t="s">
        <v>2297</v>
      </c>
      <c r="G459" s="10" t="s">
        <v>64</v>
      </c>
      <c r="H459" s="10" t="s">
        <v>65</v>
      </c>
      <c r="I459" s="9" t="s">
        <v>2298</v>
      </c>
      <c r="J459" s="10" t="s">
        <v>67</v>
      </c>
      <c r="K459" s="9"/>
      <c r="L459" s="9"/>
      <c r="M459" s="9"/>
      <c r="N459" s="9"/>
      <c r="O459" s="13" t="s">
        <v>2080</v>
      </c>
      <c r="P459" s="14" t="s">
        <v>2299</v>
      </c>
      <c r="Q459" s="10" t="s">
        <v>73</v>
      </c>
      <c r="R459" s="10" t="s">
        <v>74</v>
      </c>
      <c r="S459" s="10" t="s">
        <v>75</v>
      </c>
      <c r="T459" s="10" t="s">
        <v>76</v>
      </c>
      <c r="U459" s="9" t="s">
        <v>77</v>
      </c>
      <c r="V459" s="9" t="s">
        <v>1312</v>
      </c>
      <c r="W459" s="9">
        <v>145</v>
      </c>
      <c r="X459" s="9"/>
      <c r="Y459" s="9">
        <v>1.6167899999999999</v>
      </c>
      <c r="Z459" s="9">
        <v>-78.075810000000004</v>
      </c>
      <c r="AA459" s="10" t="s">
        <v>79</v>
      </c>
      <c r="AB459" s="10" t="s">
        <v>80</v>
      </c>
      <c r="AC459" s="9"/>
      <c r="AD459" s="9"/>
      <c r="AE459" s="10" t="s">
        <v>80</v>
      </c>
      <c r="AF459" s="10" t="s">
        <v>81</v>
      </c>
      <c r="AG459" s="10" t="s">
        <v>67</v>
      </c>
      <c r="AH459" s="13" t="s">
        <v>2080</v>
      </c>
      <c r="AI459" s="9" t="s">
        <v>1578</v>
      </c>
      <c r="AJ459" s="10" t="s">
        <v>83</v>
      </c>
      <c r="AK459" s="10" t="s">
        <v>84</v>
      </c>
      <c r="AL459" s="10" t="s">
        <v>85</v>
      </c>
      <c r="AM459" s="9" t="s">
        <v>116</v>
      </c>
      <c r="AN459" s="9" t="s">
        <v>138</v>
      </c>
      <c r="AO459" s="9" t="s">
        <v>1579</v>
      </c>
      <c r="AP459" s="9" t="s">
        <v>1580</v>
      </c>
      <c r="AQ459" s="9"/>
      <c r="AR459" s="9" t="s">
        <v>1581</v>
      </c>
      <c r="AS459" s="12" t="s">
        <v>92</v>
      </c>
      <c r="AT459" s="21">
        <v>14.48</v>
      </c>
      <c r="AU459" s="12" t="s">
        <v>93</v>
      </c>
      <c r="AV459" s="12" t="s">
        <v>94</v>
      </c>
      <c r="AW459" s="9" t="s">
        <v>95</v>
      </c>
      <c r="AX459" s="9" t="s">
        <v>96</v>
      </c>
      <c r="AY459" s="9" t="s">
        <v>131</v>
      </c>
      <c r="AZ459" s="10" t="s">
        <v>98</v>
      </c>
      <c r="BA459" s="9" t="s">
        <v>2300</v>
      </c>
      <c r="BB459" s="10" t="s">
        <v>100</v>
      </c>
      <c r="BC459" s="9" t="s">
        <v>2301</v>
      </c>
      <c r="BD459" s="9"/>
      <c r="BE459" s="9"/>
      <c r="BF459" s="10" t="s">
        <v>67</v>
      </c>
      <c r="BG459" s="10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</row>
    <row r="460" spans="1:133" ht="15" customHeight="1" x14ac:dyDescent="0.35">
      <c r="A460" s="9"/>
      <c r="B460" s="10" t="s">
        <v>59</v>
      </c>
      <c r="C460" s="10" t="s">
        <v>60</v>
      </c>
      <c r="D460" s="10" t="s">
        <v>61</v>
      </c>
      <c r="E460" s="10" t="s">
        <v>62</v>
      </c>
      <c r="F460" s="11" t="s">
        <v>2302</v>
      </c>
      <c r="G460" s="10" t="s">
        <v>64</v>
      </c>
      <c r="H460" s="10" t="s">
        <v>65</v>
      </c>
      <c r="I460" s="9" t="s">
        <v>2303</v>
      </c>
      <c r="J460" s="10" t="s">
        <v>67</v>
      </c>
      <c r="K460" s="9"/>
      <c r="L460" s="9"/>
      <c r="M460" s="9"/>
      <c r="N460" s="9"/>
      <c r="O460" s="13" t="s">
        <v>2080</v>
      </c>
      <c r="P460" s="14" t="s">
        <v>2124</v>
      </c>
      <c r="Q460" s="10" t="s">
        <v>73</v>
      </c>
      <c r="R460" s="10" t="s">
        <v>74</v>
      </c>
      <c r="S460" s="10" t="s">
        <v>75</v>
      </c>
      <c r="T460" s="10" t="s">
        <v>76</v>
      </c>
      <c r="U460" s="9" t="s">
        <v>77</v>
      </c>
      <c r="V460" s="9" t="s">
        <v>1312</v>
      </c>
      <c r="W460" s="9">
        <v>96</v>
      </c>
      <c r="X460" s="9"/>
      <c r="Y460" s="9">
        <v>1.6208499999999999</v>
      </c>
      <c r="Z460" s="9">
        <v>-78.068879999999993</v>
      </c>
      <c r="AA460" s="10" t="s">
        <v>79</v>
      </c>
      <c r="AB460" s="10" t="s">
        <v>80</v>
      </c>
      <c r="AC460" s="9"/>
      <c r="AD460" s="9"/>
      <c r="AE460" s="10" t="s">
        <v>80</v>
      </c>
      <c r="AF460" s="10" t="s">
        <v>81</v>
      </c>
      <c r="AG460" s="10" t="s">
        <v>67</v>
      </c>
      <c r="AH460" s="13" t="s">
        <v>2080</v>
      </c>
      <c r="AI460" s="9" t="s">
        <v>1064</v>
      </c>
      <c r="AJ460" s="10" t="s">
        <v>83</v>
      </c>
      <c r="AK460" s="10" t="s">
        <v>84</v>
      </c>
      <c r="AL460" s="10" t="s">
        <v>85</v>
      </c>
      <c r="AM460" s="9" t="s">
        <v>116</v>
      </c>
      <c r="AN460" s="9" t="s">
        <v>138</v>
      </c>
      <c r="AO460" s="9" t="s">
        <v>139</v>
      </c>
      <c r="AP460" s="9" t="s">
        <v>1065</v>
      </c>
      <c r="AQ460" s="9" t="s">
        <v>90</v>
      </c>
      <c r="AR460" s="9" t="s">
        <v>1066</v>
      </c>
      <c r="AS460" s="12" t="s">
        <v>92</v>
      </c>
      <c r="AT460" s="21">
        <v>9.1999999999999993</v>
      </c>
      <c r="AU460" s="12" t="s">
        <v>93</v>
      </c>
      <c r="AV460" s="12" t="s">
        <v>94</v>
      </c>
      <c r="AW460" s="9" t="s">
        <v>95</v>
      </c>
      <c r="AX460" s="9" t="s">
        <v>96</v>
      </c>
      <c r="AY460" s="9" t="s">
        <v>131</v>
      </c>
      <c r="AZ460" s="10" t="s">
        <v>98</v>
      </c>
      <c r="BA460" s="9" t="s">
        <v>2304</v>
      </c>
      <c r="BB460" s="10" t="s">
        <v>100</v>
      </c>
      <c r="BC460" s="9" t="s">
        <v>2305</v>
      </c>
      <c r="BD460" s="9"/>
      <c r="BE460" s="9"/>
      <c r="BF460" s="10" t="s">
        <v>67</v>
      </c>
      <c r="BG460" s="10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</row>
    <row r="461" spans="1:133" ht="15" customHeight="1" x14ac:dyDescent="0.35">
      <c r="A461" s="9"/>
      <c r="B461" s="10" t="s">
        <v>59</v>
      </c>
      <c r="C461" s="10" t="s">
        <v>60</v>
      </c>
      <c r="D461" s="10" t="s">
        <v>61</v>
      </c>
      <c r="E461" s="10" t="s">
        <v>62</v>
      </c>
      <c r="F461" s="11" t="s">
        <v>2306</v>
      </c>
      <c r="G461" s="10" t="s">
        <v>64</v>
      </c>
      <c r="H461" s="10" t="s">
        <v>65</v>
      </c>
      <c r="I461" s="9" t="s">
        <v>2307</v>
      </c>
      <c r="J461" s="10" t="s">
        <v>67</v>
      </c>
      <c r="K461" s="9"/>
      <c r="L461" s="9"/>
      <c r="M461" s="9"/>
      <c r="N461" s="9"/>
      <c r="O461" s="13" t="s">
        <v>2080</v>
      </c>
      <c r="P461" s="14" t="s">
        <v>2308</v>
      </c>
      <c r="Q461" s="10" t="s">
        <v>73</v>
      </c>
      <c r="R461" s="10" t="s">
        <v>74</v>
      </c>
      <c r="S461" s="10" t="s">
        <v>75</v>
      </c>
      <c r="T461" s="10" t="s">
        <v>76</v>
      </c>
      <c r="U461" s="9" t="s">
        <v>77</v>
      </c>
      <c r="V461" s="9" t="s">
        <v>1312</v>
      </c>
      <c r="W461" s="9">
        <v>99</v>
      </c>
      <c r="X461" s="9"/>
      <c r="Y461" s="9">
        <v>1.6199300000000001</v>
      </c>
      <c r="Z461" s="9">
        <v>-78.069230000000005</v>
      </c>
      <c r="AA461" s="10" t="s">
        <v>79</v>
      </c>
      <c r="AB461" s="10" t="s">
        <v>80</v>
      </c>
      <c r="AC461" s="9"/>
      <c r="AD461" s="9"/>
      <c r="AE461" s="10" t="s">
        <v>80</v>
      </c>
      <c r="AF461" s="10" t="s">
        <v>81</v>
      </c>
      <c r="AG461" s="10" t="s">
        <v>67</v>
      </c>
      <c r="AH461" s="13" t="s">
        <v>2080</v>
      </c>
      <c r="AI461" s="9" t="s">
        <v>2098</v>
      </c>
      <c r="AJ461" s="10" t="s">
        <v>83</v>
      </c>
      <c r="AK461" s="10" t="s">
        <v>84</v>
      </c>
      <c r="AL461" s="10" t="s">
        <v>85</v>
      </c>
      <c r="AM461" s="9" t="s">
        <v>116</v>
      </c>
      <c r="AN461" s="9" t="s">
        <v>626</v>
      </c>
      <c r="AO461" s="9" t="s">
        <v>2099</v>
      </c>
      <c r="AP461" s="9" t="s">
        <v>2100</v>
      </c>
      <c r="AQ461" s="9"/>
      <c r="AR461" s="9" t="s">
        <v>2101</v>
      </c>
      <c r="AS461" s="12" t="s">
        <v>92</v>
      </c>
      <c r="AT461" s="21">
        <v>16.52</v>
      </c>
      <c r="AU461" s="12" t="s">
        <v>93</v>
      </c>
      <c r="AV461" s="12" t="s">
        <v>94</v>
      </c>
      <c r="AW461" s="9" t="s">
        <v>95</v>
      </c>
      <c r="AX461" s="9" t="s">
        <v>96</v>
      </c>
      <c r="AY461" s="9" t="s">
        <v>361</v>
      </c>
      <c r="AZ461" s="10" t="s">
        <v>98</v>
      </c>
      <c r="BA461" s="9" t="s">
        <v>2309</v>
      </c>
      <c r="BB461" s="10" t="s">
        <v>100</v>
      </c>
      <c r="BC461" s="9" t="s">
        <v>2310</v>
      </c>
      <c r="BD461" s="9"/>
      <c r="BE461" s="9"/>
      <c r="BF461" s="10" t="s">
        <v>67</v>
      </c>
      <c r="BG461" s="10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</row>
    <row r="462" spans="1:133" ht="15" customHeight="1" x14ac:dyDescent="0.35">
      <c r="A462" s="9"/>
      <c r="B462" s="10" t="s">
        <v>59</v>
      </c>
      <c r="C462" s="10" t="s">
        <v>60</v>
      </c>
      <c r="D462" s="10" t="s">
        <v>61</v>
      </c>
      <c r="E462" s="10" t="s">
        <v>62</v>
      </c>
      <c r="F462" s="11" t="s">
        <v>2311</v>
      </c>
      <c r="G462" s="10" t="s">
        <v>64</v>
      </c>
      <c r="H462" s="10" t="s">
        <v>65</v>
      </c>
      <c r="I462" s="9" t="s">
        <v>2312</v>
      </c>
      <c r="J462" s="10" t="s">
        <v>67</v>
      </c>
      <c r="K462" s="9"/>
      <c r="L462" s="9"/>
      <c r="M462" s="9"/>
      <c r="N462" s="9"/>
      <c r="O462" s="13" t="s">
        <v>2080</v>
      </c>
      <c r="P462" s="14" t="s">
        <v>2308</v>
      </c>
      <c r="Q462" s="10" t="s">
        <v>73</v>
      </c>
      <c r="R462" s="10" t="s">
        <v>74</v>
      </c>
      <c r="S462" s="10" t="s">
        <v>75</v>
      </c>
      <c r="T462" s="10" t="s">
        <v>76</v>
      </c>
      <c r="U462" s="9" t="s">
        <v>77</v>
      </c>
      <c r="V462" s="9" t="s">
        <v>1312</v>
      </c>
      <c r="W462" s="9">
        <v>99</v>
      </c>
      <c r="X462" s="9"/>
      <c r="Y462" s="9">
        <v>1.6199300000000001</v>
      </c>
      <c r="Z462" s="9">
        <v>-78.069230000000005</v>
      </c>
      <c r="AA462" s="10" t="s">
        <v>79</v>
      </c>
      <c r="AB462" s="10" t="s">
        <v>80</v>
      </c>
      <c r="AC462" s="9"/>
      <c r="AD462" s="9"/>
      <c r="AE462" s="10" t="s">
        <v>80</v>
      </c>
      <c r="AF462" s="10" t="s">
        <v>81</v>
      </c>
      <c r="AG462" s="10" t="s">
        <v>67</v>
      </c>
      <c r="AH462" s="13" t="s">
        <v>2080</v>
      </c>
      <c r="AI462" s="9" t="s">
        <v>662</v>
      </c>
      <c r="AJ462" s="10" t="s">
        <v>83</v>
      </c>
      <c r="AK462" s="10" t="s">
        <v>84</v>
      </c>
      <c r="AL462" s="10" t="s">
        <v>85</v>
      </c>
      <c r="AM462" s="9" t="s">
        <v>663</v>
      </c>
      <c r="AN462" s="9" t="s">
        <v>664</v>
      </c>
      <c r="AO462" s="9" t="s">
        <v>665</v>
      </c>
      <c r="AP462" s="9" t="s">
        <v>666</v>
      </c>
      <c r="AQ462" s="9"/>
      <c r="AR462" s="9" t="s">
        <v>129</v>
      </c>
      <c r="AS462" s="12" t="s">
        <v>92</v>
      </c>
      <c r="AT462" s="21">
        <v>29.84</v>
      </c>
      <c r="AU462" s="12" t="s">
        <v>93</v>
      </c>
      <c r="AV462" s="12" t="s">
        <v>94</v>
      </c>
      <c r="AW462" s="9" t="s">
        <v>95</v>
      </c>
      <c r="AX462" s="9" t="s">
        <v>96</v>
      </c>
      <c r="AY462" s="9" t="s">
        <v>97</v>
      </c>
      <c r="AZ462" s="10" t="s">
        <v>98</v>
      </c>
      <c r="BA462" s="9" t="s">
        <v>2313</v>
      </c>
      <c r="BB462" s="10" t="s">
        <v>100</v>
      </c>
      <c r="BC462" s="9" t="s">
        <v>2314</v>
      </c>
      <c r="BD462" s="9"/>
      <c r="BE462" s="9"/>
      <c r="BF462" s="10" t="s">
        <v>67</v>
      </c>
      <c r="BG462" s="10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</row>
    <row r="463" spans="1:133" ht="15" customHeight="1" x14ac:dyDescent="0.35">
      <c r="A463" s="9"/>
      <c r="B463" s="10" t="s">
        <v>59</v>
      </c>
      <c r="C463" s="10" t="s">
        <v>60</v>
      </c>
      <c r="D463" s="10" t="s">
        <v>61</v>
      </c>
      <c r="E463" s="10" t="s">
        <v>62</v>
      </c>
      <c r="F463" s="11" t="s">
        <v>2315</v>
      </c>
      <c r="G463" s="10" t="s">
        <v>64</v>
      </c>
      <c r="H463" s="10" t="s">
        <v>65</v>
      </c>
      <c r="I463" s="9" t="s">
        <v>2316</v>
      </c>
      <c r="J463" s="10" t="s">
        <v>67</v>
      </c>
      <c r="K463" s="9"/>
      <c r="L463" s="9"/>
      <c r="M463" s="9"/>
      <c r="N463" s="9"/>
      <c r="O463" s="13" t="s">
        <v>2080</v>
      </c>
      <c r="P463" s="14" t="s">
        <v>2317</v>
      </c>
      <c r="Q463" s="10" t="s">
        <v>73</v>
      </c>
      <c r="R463" s="10" t="s">
        <v>74</v>
      </c>
      <c r="S463" s="10" t="s">
        <v>75</v>
      </c>
      <c r="T463" s="10" t="s">
        <v>76</v>
      </c>
      <c r="U463" s="9" t="s">
        <v>77</v>
      </c>
      <c r="V463" s="9" t="s">
        <v>1312</v>
      </c>
      <c r="W463" s="9">
        <v>86</v>
      </c>
      <c r="X463" s="9"/>
      <c r="Y463" s="9">
        <v>1.6235299999999999</v>
      </c>
      <c r="Z463" s="9">
        <v>-78.068870000000004</v>
      </c>
      <c r="AA463" s="10" t="s">
        <v>79</v>
      </c>
      <c r="AB463" s="10" t="s">
        <v>80</v>
      </c>
      <c r="AC463" s="9"/>
      <c r="AD463" s="9"/>
      <c r="AE463" s="10" t="s">
        <v>80</v>
      </c>
      <c r="AF463" s="10" t="s">
        <v>81</v>
      </c>
      <c r="AG463" s="10" t="s">
        <v>67</v>
      </c>
      <c r="AH463" s="13" t="s">
        <v>2080</v>
      </c>
      <c r="AI463" s="9" t="s">
        <v>2318</v>
      </c>
      <c r="AJ463" s="10" t="s">
        <v>83</v>
      </c>
      <c r="AK463" s="10" t="s">
        <v>84</v>
      </c>
      <c r="AL463" s="10" t="s">
        <v>85</v>
      </c>
      <c r="AM463" s="9" t="s">
        <v>116</v>
      </c>
      <c r="AN463" s="9" t="s">
        <v>2319</v>
      </c>
      <c r="AO463" s="9" t="s">
        <v>2320</v>
      </c>
      <c r="AP463" s="9" t="s">
        <v>2321</v>
      </c>
      <c r="AQ463" s="9"/>
      <c r="AR463" s="9" t="s">
        <v>375</v>
      </c>
      <c r="AS463" s="12" t="s">
        <v>92</v>
      </c>
      <c r="AT463" s="21">
        <v>13.16</v>
      </c>
      <c r="AU463" s="12" t="s">
        <v>93</v>
      </c>
      <c r="AV463" s="12" t="s">
        <v>94</v>
      </c>
      <c r="AW463" s="9" t="s">
        <v>95</v>
      </c>
      <c r="AX463" s="9" t="s">
        <v>96</v>
      </c>
      <c r="AY463" s="9" t="s">
        <v>361</v>
      </c>
      <c r="AZ463" s="10" t="s">
        <v>98</v>
      </c>
      <c r="BA463" s="9" t="s">
        <v>2322</v>
      </c>
      <c r="BB463" s="10" t="s">
        <v>100</v>
      </c>
      <c r="BC463" s="9" t="s">
        <v>2323</v>
      </c>
      <c r="BD463" s="9"/>
      <c r="BE463" s="9"/>
      <c r="BF463" s="10" t="s">
        <v>67</v>
      </c>
      <c r="BG463" s="10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</row>
    <row r="464" spans="1:133" ht="15" customHeight="1" x14ac:dyDescent="0.35">
      <c r="A464" s="9"/>
      <c r="B464" s="10" t="s">
        <v>59</v>
      </c>
      <c r="C464" s="10" t="s">
        <v>60</v>
      </c>
      <c r="D464" s="10" t="s">
        <v>61</v>
      </c>
      <c r="E464" s="10" t="s">
        <v>62</v>
      </c>
      <c r="F464" s="11" t="s">
        <v>2324</v>
      </c>
      <c r="G464" s="10" t="s">
        <v>64</v>
      </c>
      <c r="H464" s="10" t="s">
        <v>65</v>
      </c>
      <c r="I464" s="9" t="s">
        <v>2325</v>
      </c>
      <c r="J464" s="10" t="s">
        <v>67</v>
      </c>
      <c r="K464" s="9"/>
      <c r="L464" s="9"/>
      <c r="M464" s="9"/>
      <c r="N464" s="9"/>
      <c r="O464" s="13" t="s">
        <v>2080</v>
      </c>
      <c r="P464" s="14" t="s">
        <v>2290</v>
      </c>
      <c r="Q464" s="10" t="s">
        <v>73</v>
      </c>
      <c r="R464" s="10" t="s">
        <v>74</v>
      </c>
      <c r="S464" s="10" t="s">
        <v>75</v>
      </c>
      <c r="T464" s="10" t="s">
        <v>76</v>
      </c>
      <c r="U464" s="9" t="s">
        <v>77</v>
      </c>
      <c r="V464" s="9" t="s">
        <v>1312</v>
      </c>
      <c r="W464" s="9">
        <v>136</v>
      </c>
      <c r="X464" s="9"/>
      <c r="Y464" s="9">
        <v>1.61714</v>
      </c>
      <c r="Z464" s="9">
        <v>-78.076419999999999</v>
      </c>
      <c r="AA464" s="10" t="s">
        <v>79</v>
      </c>
      <c r="AB464" s="10" t="s">
        <v>80</v>
      </c>
      <c r="AC464" s="9"/>
      <c r="AD464" s="9"/>
      <c r="AE464" s="10" t="s">
        <v>80</v>
      </c>
      <c r="AF464" s="10" t="s">
        <v>81</v>
      </c>
      <c r="AG464" s="10" t="s">
        <v>67</v>
      </c>
      <c r="AH464" s="13" t="s">
        <v>2080</v>
      </c>
      <c r="AI464" s="9" t="s">
        <v>1294</v>
      </c>
      <c r="AJ464" s="10" t="s">
        <v>83</v>
      </c>
      <c r="AK464" s="10" t="s">
        <v>84</v>
      </c>
      <c r="AL464" s="10" t="s">
        <v>85</v>
      </c>
      <c r="AM464" s="9" t="s">
        <v>1216</v>
      </c>
      <c r="AN464" s="9" t="s">
        <v>1295</v>
      </c>
      <c r="AO464" s="9" t="s">
        <v>1296</v>
      </c>
      <c r="AP464" s="9" t="s">
        <v>1297</v>
      </c>
      <c r="AQ464" s="9" t="s">
        <v>90</v>
      </c>
      <c r="AR464" s="9" t="s">
        <v>166</v>
      </c>
      <c r="AS464" s="12" t="s">
        <v>92</v>
      </c>
      <c r="AT464" s="21">
        <v>44.37</v>
      </c>
      <c r="AU464" s="12" t="s">
        <v>93</v>
      </c>
      <c r="AV464" s="12" t="s">
        <v>94</v>
      </c>
      <c r="AW464" s="9" t="s">
        <v>286</v>
      </c>
      <c r="AX464" s="9" t="s">
        <v>96</v>
      </c>
      <c r="AY464" s="9" t="s">
        <v>2326</v>
      </c>
      <c r="AZ464" s="10" t="s">
        <v>98</v>
      </c>
      <c r="BA464" s="9" t="s">
        <v>2327</v>
      </c>
      <c r="BB464" s="10" t="s">
        <v>100</v>
      </c>
      <c r="BC464" s="9" t="s">
        <v>2328</v>
      </c>
      <c r="BD464" s="9"/>
      <c r="BE464" s="9"/>
      <c r="BF464" s="10" t="s">
        <v>67</v>
      </c>
      <c r="BG464" s="10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</row>
    <row r="465" spans="1:133" ht="15" customHeight="1" x14ac:dyDescent="0.35">
      <c r="A465" s="9"/>
      <c r="B465" s="10" t="s">
        <v>59</v>
      </c>
      <c r="C465" s="10" t="s">
        <v>60</v>
      </c>
      <c r="D465" s="10" t="s">
        <v>61</v>
      </c>
      <c r="E465" s="10" t="s">
        <v>62</v>
      </c>
      <c r="F465" s="11" t="s">
        <v>2329</v>
      </c>
      <c r="G465" s="10" t="s">
        <v>64</v>
      </c>
      <c r="H465" s="10" t="s">
        <v>65</v>
      </c>
      <c r="I465" s="9" t="s">
        <v>2330</v>
      </c>
      <c r="J465" s="10" t="s">
        <v>67</v>
      </c>
      <c r="K465" s="9"/>
      <c r="L465" s="9"/>
      <c r="M465" s="9"/>
      <c r="N465" s="9"/>
      <c r="O465" s="13" t="s">
        <v>2080</v>
      </c>
      <c r="P465" s="14" t="s">
        <v>2290</v>
      </c>
      <c r="Q465" s="10" t="s">
        <v>73</v>
      </c>
      <c r="R465" s="10" t="s">
        <v>74</v>
      </c>
      <c r="S465" s="10" t="s">
        <v>75</v>
      </c>
      <c r="T465" s="10" t="s">
        <v>76</v>
      </c>
      <c r="U465" s="9" t="s">
        <v>77</v>
      </c>
      <c r="V465" s="9" t="s">
        <v>1312</v>
      </c>
      <c r="W465" s="9">
        <v>136</v>
      </c>
      <c r="X465" s="9"/>
      <c r="Y465" s="9">
        <v>1.61713</v>
      </c>
      <c r="Z465" s="9">
        <v>-78.076359999999994</v>
      </c>
      <c r="AA465" s="10" t="s">
        <v>79</v>
      </c>
      <c r="AB465" s="10" t="s">
        <v>80</v>
      </c>
      <c r="AC465" s="9"/>
      <c r="AD465" s="9"/>
      <c r="AE465" s="10" t="s">
        <v>80</v>
      </c>
      <c r="AF465" s="10" t="s">
        <v>81</v>
      </c>
      <c r="AG465" s="10" t="s">
        <v>67</v>
      </c>
      <c r="AH465" s="13" t="s">
        <v>2080</v>
      </c>
      <c r="AI465" s="9" t="s">
        <v>1294</v>
      </c>
      <c r="AJ465" s="10" t="s">
        <v>83</v>
      </c>
      <c r="AK465" s="10" t="s">
        <v>84</v>
      </c>
      <c r="AL465" s="10" t="s">
        <v>85</v>
      </c>
      <c r="AM465" s="9" t="s">
        <v>1216</v>
      </c>
      <c r="AN465" s="9" t="s">
        <v>1295</v>
      </c>
      <c r="AO465" s="9" t="s">
        <v>1296</v>
      </c>
      <c r="AP465" s="9" t="s">
        <v>1297</v>
      </c>
      <c r="AQ465" s="9" t="s">
        <v>90</v>
      </c>
      <c r="AR465" s="9" t="s">
        <v>166</v>
      </c>
      <c r="AS465" s="12" t="s">
        <v>92</v>
      </c>
      <c r="AT465" s="21">
        <v>41.88</v>
      </c>
      <c r="AU465" s="12" t="s">
        <v>93</v>
      </c>
      <c r="AV465" s="12" t="s">
        <v>94</v>
      </c>
      <c r="AW465" s="9" t="s">
        <v>308</v>
      </c>
      <c r="AX465" s="9" t="s">
        <v>96</v>
      </c>
      <c r="AY465" s="9" t="s">
        <v>2326</v>
      </c>
      <c r="AZ465" s="10" t="s">
        <v>98</v>
      </c>
      <c r="BA465" s="9" t="s">
        <v>2331</v>
      </c>
      <c r="BB465" s="10" t="s">
        <v>100</v>
      </c>
      <c r="BC465" s="9" t="s">
        <v>2332</v>
      </c>
      <c r="BD465" s="9"/>
      <c r="BE465" s="9"/>
      <c r="BF465" s="10" t="s">
        <v>67</v>
      </c>
      <c r="BG465" s="10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</row>
    <row r="466" spans="1:133" ht="15" customHeight="1" x14ac:dyDescent="0.35">
      <c r="A466" s="9"/>
      <c r="B466" s="10" t="s">
        <v>59</v>
      </c>
      <c r="C466" s="10" t="s">
        <v>60</v>
      </c>
      <c r="D466" s="10" t="s">
        <v>61</v>
      </c>
      <c r="E466" s="10" t="s">
        <v>62</v>
      </c>
      <c r="F466" s="11" t="s">
        <v>2333</v>
      </c>
      <c r="G466" s="10" t="s">
        <v>64</v>
      </c>
      <c r="H466" s="10" t="s">
        <v>65</v>
      </c>
      <c r="I466" s="9" t="s">
        <v>2334</v>
      </c>
      <c r="J466" s="10" t="s">
        <v>67</v>
      </c>
      <c r="K466" s="9"/>
      <c r="L466" s="9"/>
      <c r="M466" s="9"/>
      <c r="N466" s="9"/>
      <c r="O466" s="13" t="s">
        <v>2080</v>
      </c>
      <c r="P466" s="14" t="s">
        <v>2335</v>
      </c>
      <c r="Q466" s="10" t="s">
        <v>73</v>
      </c>
      <c r="R466" s="10" t="s">
        <v>74</v>
      </c>
      <c r="S466" s="10" t="s">
        <v>75</v>
      </c>
      <c r="T466" s="10" t="s">
        <v>76</v>
      </c>
      <c r="U466" s="9" t="s">
        <v>77</v>
      </c>
      <c r="V466" s="9" t="s">
        <v>1312</v>
      </c>
      <c r="W466" s="9">
        <v>153</v>
      </c>
      <c r="X466" s="9"/>
      <c r="Y466" s="9">
        <v>1.6165</v>
      </c>
      <c r="Z466" s="9">
        <v>-78.075270000000003</v>
      </c>
      <c r="AA466" s="10" t="s">
        <v>79</v>
      </c>
      <c r="AB466" s="10" t="s">
        <v>80</v>
      </c>
      <c r="AC466" s="9"/>
      <c r="AD466" s="9"/>
      <c r="AE466" s="10" t="s">
        <v>80</v>
      </c>
      <c r="AF466" s="10" t="s">
        <v>81</v>
      </c>
      <c r="AG466" s="10" t="s">
        <v>67</v>
      </c>
      <c r="AH466" s="13" t="s">
        <v>2080</v>
      </c>
      <c r="AI466" s="9" t="s">
        <v>125</v>
      </c>
      <c r="AJ466" s="10" t="s">
        <v>83</v>
      </c>
      <c r="AK466" s="10" t="s">
        <v>84</v>
      </c>
      <c r="AL466" s="10" t="s">
        <v>85</v>
      </c>
      <c r="AM466" s="9" t="s">
        <v>116</v>
      </c>
      <c r="AN466" s="9" t="s">
        <v>126</v>
      </c>
      <c r="AO466" s="9" t="s">
        <v>127</v>
      </c>
      <c r="AP466" s="9" t="s">
        <v>128</v>
      </c>
      <c r="AQ466" s="9"/>
      <c r="AR466" s="9" t="s">
        <v>129</v>
      </c>
      <c r="AS466" s="12" t="s">
        <v>92</v>
      </c>
      <c r="AT466" s="21">
        <v>17.91</v>
      </c>
      <c r="AU466" s="12" t="s">
        <v>93</v>
      </c>
      <c r="AV466" s="12" t="s">
        <v>94</v>
      </c>
      <c r="AW466" s="9" t="s">
        <v>286</v>
      </c>
      <c r="AX466" s="9" t="s">
        <v>96</v>
      </c>
      <c r="AY466" s="9" t="s">
        <v>361</v>
      </c>
      <c r="AZ466" s="10" t="s">
        <v>98</v>
      </c>
      <c r="BA466" s="9" t="s">
        <v>2336</v>
      </c>
      <c r="BB466" s="10" t="s">
        <v>100</v>
      </c>
      <c r="BC466" s="9" t="s">
        <v>2337</v>
      </c>
      <c r="BD466" s="9"/>
      <c r="BE466" s="9"/>
      <c r="BF466" s="10" t="s">
        <v>67</v>
      </c>
      <c r="BG466" s="10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</row>
    <row r="467" spans="1:133" ht="15" customHeight="1" x14ac:dyDescent="0.35">
      <c r="A467" s="9"/>
      <c r="B467" s="10" t="s">
        <v>59</v>
      </c>
      <c r="C467" s="10" t="s">
        <v>60</v>
      </c>
      <c r="D467" s="10" t="s">
        <v>61</v>
      </c>
      <c r="E467" s="10" t="s">
        <v>62</v>
      </c>
      <c r="F467" s="11" t="s">
        <v>2338</v>
      </c>
      <c r="G467" s="10" t="s">
        <v>64</v>
      </c>
      <c r="H467" s="10" t="s">
        <v>65</v>
      </c>
      <c r="I467" s="9" t="s">
        <v>2339</v>
      </c>
      <c r="J467" s="10" t="s">
        <v>67</v>
      </c>
      <c r="K467" s="9"/>
      <c r="L467" s="9"/>
      <c r="M467" s="9"/>
      <c r="N467" s="9"/>
      <c r="O467" s="13" t="s">
        <v>2080</v>
      </c>
      <c r="P467" s="14" t="s">
        <v>2317</v>
      </c>
      <c r="Q467" s="10" t="s">
        <v>73</v>
      </c>
      <c r="R467" s="10" t="s">
        <v>74</v>
      </c>
      <c r="S467" s="10" t="s">
        <v>75</v>
      </c>
      <c r="T467" s="10" t="s">
        <v>76</v>
      </c>
      <c r="U467" s="9" t="s">
        <v>77</v>
      </c>
      <c r="V467" s="9" t="s">
        <v>1312</v>
      </c>
      <c r="W467" s="9">
        <v>86</v>
      </c>
      <c r="X467" s="9"/>
      <c r="Y467" s="9">
        <v>1.6235299999999999</v>
      </c>
      <c r="Z467" s="9">
        <v>-78.068870000000004</v>
      </c>
      <c r="AA467" s="10" t="s">
        <v>79</v>
      </c>
      <c r="AB467" s="10" t="s">
        <v>80</v>
      </c>
      <c r="AC467" s="9"/>
      <c r="AD467" s="9"/>
      <c r="AE467" s="10" t="s">
        <v>80</v>
      </c>
      <c r="AF467" s="10" t="s">
        <v>81</v>
      </c>
      <c r="AG467" s="10" t="s">
        <v>67</v>
      </c>
      <c r="AH467" s="13" t="s">
        <v>2080</v>
      </c>
      <c r="AI467" s="9" t="s">
        <v>768</v>
      </c>
      <c r="AJ467" s="10" t="s">
        <v>83</v>
      </c>
      <c r="AK467" s="10" t="s">
        <v>84</v>
      </c>
      <c r="AL467" s="10" t="s">
        <v>85</v>
      </c>
      <c r="AM467" s="9" t="s">
        <v>116</v>
      </c>
      <c r="AN467" s="9" t="s">
        <v>117</v>
      </c>
      <c r="AO467" s="9" t="s">
        <v>769</v>
      </c>
      <c r="AP467" s="9" t="s">
        <v>770</v>
      </c>
      <c r="AQ467" s="9"/>
      <c r="AR467" s="9" t="s">
        <v>771</v>
      </c>
      <c r="AS467" s="12" t="s">
        <v>92</v>
      </c>
      <c r="AT467" s="21">
        <v>34.5</v>
      </c>
      <c r="AU467" s="12" t="s">
        <v>93</v>
      </c>
      <c r="AV467" s="12" t="s">
        <v>94</v>
      </c>
      <c r="AW467" s="9" t="s">
        <v>130</v>
      </c>
      <c r="AX467" s="9" t="s">
        <v>96</v>
      </c>
      <c r="AY467" s="9" t="s">
        <v>942</v>
      </c>
      <c r="AZ467" s="10" t="s">
        <v>98</v>
      </c>
      <c r="BA467" s="9" t="s">
        <v>2340</v>
      </c>
      <c r="BB467" s="10" t="s">
        <v>100</v>
      </c>
      <c r="BC467" s="9" t="s">
        <v>1823</v>
      </c>
      <c r="BD467" s="9"/>
      <c r="BE467" s="9"/>
      <c r="BF467" s="10" t="s">
        <v>67</v>
      </c>
      <c r="BG467" s="10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</row>
    <row r="468" spans="1:133" ht="15" customHeight="1" x14ac:dyDescent="0.35">
      <c r="A468" s="9"/>
      <c r="B468" s="10" t="s">
        <v>59</v>
      </c>
      <c r="C468" s="10" t="s">
        <v>60</v>
      </c>
      <c r="D468" s="10" t="s">
        <v>61</v>
      </c>
      <c r="E468" s="10" t="s">
        <v>62</v>
      </c>
      <c r="F468" s="11" t="s">
        <v>2341</v>
      </c>
      <c r="G468" s="10" t="s">
        <v>64</v>
      </c>
      <c r="H468" s="10" t="s">
        <v>65</v>
      </c>
      <c r="I468" s="9" t="s">
        <v>2342</v>
      </c>
      <c r="J468" s="10" t="s">
        <v>67</v>
      </c>
      <c r="K468" s="9"/>
      <c r="L468" s="9"/>
      <c r="M468" s="9"/>
      <c r="N468" s="9"/>
      <c r="O468" s="13" t="s">
        <v>2080</v>
      </c>
      <c r="P468" s="14" t="s">
        <v>2317</v>
      </c>
      <c r="Q468" s="10" t="s">
        <v>73</v>
      </c>
      <c r="R468" s="10" t="s">
        <v>74</v>
      </c>
      <c r="S468" s="10" t="s">
        <v>75</v>
      </c>
      <c r="T468" s="10" t="s">
        <v>76</v>
      </c>
      <c r="U468" s="9" t="s">
        <v>77</v>
      </c>
      <c r="V468" s="9" t="s">
        <v>1312</v>
      </c>
      <c r="W468" s="9">
        <v>86</v>
      </c>
      <c r="X468" s="9"/>
      <c r="Y468" s="9">
        <v>1.6235299999999999</v>
      </c>
      <c r="Z468" s="9">
        <v>-78.068870000000004</v>
      </c>
      <c r="AA468" s="10" t="s">
        <v>79</v>
      </c>
      <c r="AB468" s="10" t="s">
        <v>80</v>
      </c>
      <c r="AC468" s="9"/>
      <c r="AD468" s="9"/>
      <c r="AE468" s="10" t="s">
        <v>80</v>
      </c>
      <c r="AF468" s="10" t="s">
        <v>81</v>
      </c>
      <c r="AG468" s="10" t="s">
        <v>67</v>
      </c>
      <c r="AH468" s="13" t="s">
        <v>2080</v>
      </c>
      <c r="AI468" s="9" t="s">
        <v>2318</v>
      </c>
      <c r="AJ468" s="10" t="s">
        <v>83</v>
      </c>
      <c r="AK468" s="10" t="s">
        <v>84</v>
      </c>
      <c r="AL468" s="10" t="s">
        <v>85</v>
      </c>
      <c r="AM468" s="9" t="s">
        <v>116</v>
      </c>
      <c r="AN468" s="9" t="s">
        <v>2319</v>
      </c>
      <c r="AO468" s="9" t="s">
        <v>2320</v>
      </c>
      <c r="AP468" s="9" t="s">
        <v>2321</v>
      </c>
      <c r="AQ468" s="9"/>
      <c r="AR468" s="9" t="s">
        <v>375</v>
      </c>
      <c r="AS468" s="12" t="s">
        <v>92</v>
      </c>
      <c r="AT468" s="21">
        <v>10.57</v>
      </c>
      <c r="AU468" s="12" t="s">
        <v>93</v>
      </c>
      <c r="AV468" s="12" t="s">
        <v>94</v>
      </c>
      <c r="AW468" s="9" t="s">
        <v>95</v>
      </c>
      <c r="AX468" s="9" t="s">
        <v>96</v>
      </c>
      <c r="AY468" s="9" t="s">
        <v>131</v>
      </c>
      <c r="AZ468" s="10" t="s">
        <v>98</v>
      </c>
      <c r="BA468" s="9" t="s">
        <v>2343</v>
      </c>
      <c r="BB468" s="10" t="s">
        <v>100</v>
      </c>
      <c r="BC468" s="9" t="s">
        <v>2344</v>
      </c>
      <c r="BD468" s="9"/>
      <c r="BE468" s="9"/>
      <c r="BF468" s="10" t="s">
        <v>67</v>
      </c>
      <c r="BG468" s="10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</row>
    <row r="469" spans="1:133" ht="15" customHeight="1" x14ac:dyDescent="0.35">
      <c r="A469" s="9"/>
      <c r="B469" s="10" t="s">
        <v>59</v>
      </c>
      <c r="C469" s="10" t="s">
        <v>60</v>
      </c>
      <c r="D469" s="10" t="s">
        <v>61</v>
      </c>
      <c r="E469" s="10" t="s">
        <v>62</v>
      </c>
      <c r="F469" s="11" t="s">
        <v>2345</v>
      </c>
      <c r="G469" s="10" t="s">
        <v>64</v>
      </c>
      <c r="H469" s="10" t="s">
        <v>65</v>
      </c>
      <c r="I469" s="9" t="s">
        <v>2346</v>
      </c>
      <c r="J469" s="10" t="s">
        <v>67</v>
      </c>
      <c r="K469" s="9"/>
      <c r="L469" s="9"/>
      <c r="M469" s="9"/>
      <c r="N469" s="9"/>
      <c r="O469" s="13" t="s">
        <v>2080</v>
      </c>
      <c r="P469" s="14" t="s">
        <v>2317</v>
      </c>
      <c r="Q469" s="10" t="s">
        <v>73</v>
      </c>
      <c r="R469" s="10" t="s">
        <v>74</v>
      </c>
      <c r="S469" s="10" t="s">
        <v>75</v>
      </c>
      <c r="T469" s="10" t="s">
        <v>76</v>
      </c>
      <c r="U469" s="9" t="s">
        <v>77</v>
      </c>
      <c r="V469" s="9" t="s">
        <v>1312</v>
      </c>
      <c r="W469" s="9">
        <v>86</v>
      </c>
      <c r="X469" s="9"/>
      <c r="Y469" s="9">
        <v>1.6235299999999999</v>
      </c>
      <c r="Z469" s="9">
        <v>-78.068870000000004</v>
      </c>
      <c r="AA469" s="10" t="s">
        <v>79</v>
      </c>
      <c r="AB469" s="10" t="s">
        <v>80</v>
      </c>
      <c r="AC469" s="9"/>
      <c r="AD469" s="9"/>
      <c r="AE469" s="10" t="s">
        <v>80</v>
      </c>
      <c r="AF469" s="10" t="s">
        <v>81</v>
      </c>
      <c r="AG469" s="10" t="s">
        <v>67</v>
      </c>
      <c r="AH469" s="13" t="s">
        <v>2080</v>
      </c>
      <c r="AI469" s="9" t="s">
        <v>2318</v>
      </c>
      <c r="AJ469" s="10" t="s">
        <v>83</v>
      </c>
      <c r="AK469" s="10" t="s">
        <v>84</v>
      </c>
      <c r="AL469" s="10" t="s">
        <v>85</v>
      </c>
      <c r="AM469" s="9" t="s">
        <v>116</v>
      </c>
      <c r="AN469" s="9" t="s">
        <v>2319</v>
      </c>
      <c r="AO469" s="9" t="s">
        <v>2320</v>
      </c>
      <c r="AP469" s="9" t="s">
        <v>2321</v>
      </c>
      <c r="AQ469" s="9"/>
      <c r="AR469" s="9" t="s">
        <v>375</v>
      </c>
      <c r="AS469" s="12" t="s">
        <v>92</v>
      </c>
      <c r="AT469" s="21">
        <v>11</v>
      </c>
      <c r="AU469" s="12" t="s">
        <v>93</v>
      </c>
      <c r="AV469" s="12" t="s">
        <v>94</v>
      </c>
      <c r="AW469" s="9" t="s">
        <v>95</v>
      </c>
      <c r="AX469" s="9" t="s">
        <v>96</v>
      </c>
      <c r="AY469" s="9" t="s">
        <v>97</v>
      </c>
      <c r="AZ469" s="10" t="s">
        <v>98</v>
      </c>
      <c r="BA469" s="9" t="s">
        <v>2347</v>
      </c>
      <c r="BB469" s="10" t="s">
        <v>100</v>
      </c>
      <c r="BC469" s="9" t="s">
        <v>2348</v>
      </c>
      <c r="BD469" s="9"/>
      <c r="BE469" s="9"/>
      <c r="BF469" s="10" t="s">
        <v>67</v>
      </c>
      <c r="BG469" s="10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</row>
    <row r="470" spans="1:133" ht="15" customHeight="1" x14ac:dyDescent="0.35">
      <c r="A470" s="9"/>
      <c r="B470" s="10" t="s">
        <v>59</v>
      </c>
      <c r="C470" s="10" t="s">
        <v>60</v>
      </c>
      <c r="D470" s="10" t="s">
        <v>61</v>
      </c>
      <c r="E470" s="10" t="s">
        <v>62</v>
      </c>
      <c r="F470" s="11" t="s">
        <v>2349</v>
      </c>
      <c r="G470" s="10" t="s">
        <v>64</v>
      </c>
      <c r="H470" s="10" t="s">
        <v>65</v>
      </c>
      <c r="I470" s="9" t="s">
        <v>2350</v>
      </c>
      <c r="J470" s="10" t="s">
        <v>67</v>
      </c>
      <c r="K470" s="9"/>
      <c r="L470" s="9"/>
      <c r="M470" s="9"/>
      <c r="N470" s="9"/>
      <c r="O470" s="13" t="s">
        <v>2080</v>
      </c>
      <c r="P470" s="14" t="s">
        <v>2074</v>
      </c>
      <c r="Q470" s="10" t="s">
        <v>73</v>
      </c>
      <c r="R470" s="10" t="s">
        <v>74</v>
      </c>
      <c r="S470" s="10" t="s">
        <v>75</v>
      </c>
      <c r="T470" s="10" t="s">
        <v>76</v>
      </c>
      <c r="U470" s="9" t="s">
        <v>77</v>
      </c>
      <c r="V470" s="9" t="s">
        <v>1312</v>
      </c>
      <c r="W470" s="9">
        <v>92</v>
      </c>
      <c r="X470" s="9"/>
      <c r="Y470" s="9">
        <v>1.6224499999999999</v>
      </c>
      <c r="Z470" s="9">
        <v>-78.068290000000005</v>
      </c>
      <c r="AA470" s="10" t="s">
        <v>79</v>
      </c>
      <c r="AB470" s="10" t="s">
        <v>80</v>
      </c>
      <c r="AC470" s="9"/>
      <c r="AD470" s="9"/>
      <c r="AE470" s="10" t="s">
        <v>80</v>
      </c>
      <c r="AF470" s="10" t="s">
        <v>81</v>
      </c>
      <c r="AG470" s="10" t="s">
        <v>67</v>
      </c>
      <c r="AH470" s="13" t="s">
        <v>2080</v>
      </c>
      <c r="AI470" s="9" t="s">
        <v>1950</v>
      </c>
      <c r="AJ470" s="10" t="s">
        <v>83</v>
      </c>
      <c r="AK470" s="10" t="s">
        <v>84</v>
      </c>
      <c r="AL470" s="10" t="s">
        <v>85</v>
      </c>
      <c r="AM470" s="9" t="s">
        <v>116</v>
      </c>
      <c r="AN470" s="9" t="s">
        <v>1951</v>
      </c>
      <c r="AO470" s="9" t="s">
        <v>1952</v>
      </c>
      <c r="AP470" s="9" t="s">
        <v>1953</v>
      </c>
      <c r="AQ470" s="9" t="s">
        <v>90</v>
      </c>
      <c r="AR470" s="9" t="s">
        <v>166</v>
      </c>
      <c r="AS470" s="12" t="s">
        <v>92</v>
      </c>
      <c r="AT470" s="21">
        <v>26.65</v>
      </c>
      <c r="AU470" s="12" t="s">
        <v>93</v>
      </c>
      <c r="AV470" s="12" t="s">
        <v>94</v>
      </c>
      <c r="AW470" s="9" t="s">
        <v>95</v>
      </c>
      <c r="AX470" s="9" t="s">
        <v>96</v>
      </c>
      <c r="AY470" s="9" t="s">
        <v>361</v>
      </c>
      <c r="AZ470" s="10" t="s">
        <v>98</v>
      </c>
      <c r="BA470" s="9" t="s">
        <v>2351</v>
      </c>
      <c r="BB470" s="10" t="s">
        <v>100</v>
      </c>
      <c r="BC470" s="9" t="s">
        <v>2352</v>
      </c>
      <c r="BD470" s="9"/>
      <c r="BE470" s="9"/>
      <c r="BF470" s="10" t="s">
        <v>67</v>
      </c>
      <c r="BG470" s="10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</row>
    <row r="471" spans="1:133" ht="15" customHeight="1" x14ac:dyDescent="0.35">
      <c r="A471" s="9"/>
      <c r="B471" s="10" t="s">
        <v>59</v>
      </c>
      <c r="C471" s="10" t="s">
        <v>60</v>
      </c>
      <c r="D471" s="10" t="s">
        <v>61</v>
      </c>
      <c r="E471" s="10" t="s">
        <v>62</v>
      </c>
      <c r="F471" s="11" t="s">
        <v>2353</v>
      </c>
      <c r="G471" s="10" t="s">
        <v>64</v>
      </c>
      <c r="H471" s="10" t="s">
        <v>65</v>
      </c>
      <c r="I471" s="9" t="s">
        <v>2354</v>
      </c>
      <c r="J471" s="10" t="s">
        <v>67</v>
      </c>
      <c r="K471" s="9"/>
      <c r="L471" s="9"/>
      <c r="M471" s="9"/>
      <c r="N471" s="9"/>
      <c r="O471" s="13" t="s">
        <v>2080</v>
      </c>
      <c r="P471" s="14" t="s">
        <v>2074</v>
      </c>
      <c r="Q471" s="10" t="s">
        <v>73</v>
      </c>
      <c r="R471" s="10" t="s">
        <v>74</v>
      </c>
      <c r="S471" s="10" t="s">
        <v>75</v>
      </c>
      <c r="T471" s="10" t="s">
        <v>76</v>
      </c>
      <c r="U471" s="9" t="s">
        <v>77</v>
      </c>
      <c r="V471" s="9" t="s">
        <v>1312</v>
      </c>
      <c r="W471" s="9">
        <v>92</v>
      </c>
      <c r="X471" s="9"/>
      <c r="Y471" s="9">
        <v>1.6224499999999999</v>
      </c>
      <c r="Z471" s="9">
        <v>-78.068290000000005</v>
      </c>
      <c r="AA471" s="10" t="s">
        <v>79</v>
      </c>
      <c r="AB471" s="10" t="s">
        <v>80</v>
      </c>
      <c r="AC471" s="9"/>
      <c r="AD471" s="9"/>
      <c r="AE471" s="10" t="s">
        <v>80</v>
      </c>
      <c r="AF471" s="10" t="s">
        <v>81</v>
      </c>
      <c r="AG471" s="10" t="s">
        <v>67</v>
      </c>
      <c r="AH471" s="13" t="s">
        <v>2080</v>
      </c>
      <c r="AI471" s="9" t="s">
        <v>125</v>
      </c>
      <c r="AJ471" s="10" t="s">
        <v>83</v>
      </c>
      <c r="AK471" s="10" t="s">
        <v>84</v>
      </c>
      <c r="AL471" s="10" t="s">
        <v>85</v>
      </c>
      <c r="AM471" s="9" t="s">
        <v>116</v>
      </c>
      <c r="AN471" s="9" t="s">
        <v>126</v>
      </c>
      <c r="AO471" s="9" t="s">
        <v>127</v>
      </c>
      <c r="AP471" s="9" t="s">
        <v>128</v>
      </c>
      <c r="AQ471" s="9"/>
      <c r="AR471" s="9" t="s">
        <v>129</v>
      </c>
      <c r="AS471" s="12" t="s">
        <v>92</v>
      </c>
      <c r="AT471" s="21">
        <v>19.079999999999998</v>
      </c>
      <c r="AU471" s="12" t="s">
        <v>93</v>
      </c>
      <c r="AV471" s="12" t="s">
        <v>94</v>
      </c>
      <c r="AW471" s="9" t="s">
        <v>95</v>
      </c>
      <c r="AX471" s="9" t="s">
        <v>96</v>
      </c>
      <c r="AY471" s="9" t="s">
        <v>361</v>
      </c>
      <c r="AZ471" s="10" t="s">
        <v>98</v>
      </c>
      <c r="BA471" s="9" t="s">
        <v>2355</v>
      </c>
      <c r="BB471" s="10" t="s">
        <v>100</v>
      </c>
      <c r="BC471" s="9" t="s">
        <v>2356</v>
      </c>
      <c r="BD471" s="9"/>
      <c r="BE471" s="9"/>
      <c r="BF471" s="10" t="s">
        <v>67</v>
      </c>
      <c r="BG471" s="10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</row>
    <row r="472" spans="1:133" ht="15" customHeight="1" x14ac:dyDescent="0.35">
      <c r="A472" s="9"/>
      <c r="B472" s="10" t="s">
        <v>59</v>
      </c>
      <c r="C472" s="10" t="s">
        <v>60</v>
      </c>
      <c r="D472" s="10" t="s">
        <v>61</v>
      </c>
      <c r="E472" s="10" t="s">
        <v>62</v>
      </c>
      <c r="F472" s="11" t="s">
        <v>2357</v>
      </c>
      <c r="G472" s="10" t="s">
        <v>64</v>
      </c>
      <c r="H472" s="10" t="s">
        <v>65</v>
      </c>
      <c r="I472" s="9" t="s">
        <v>2358</v>
      </c>
      <c r="J472" s="10" t="s">
        <v>67</v>
      </c>
      <c r="K472" s="9"/>
      <c r="L472" s="9"/>
      <c r="M472" s="9"/>
      <c r="N472" s="9"/>
      <c r="O472" s="13" t="s">
        <v>2080</v>
      </c>
      <c r="P472" s="14" t="s">
        <v>2074</v>
      </c>
      <c r="Q472" s="10" t="s">
        <v>73</v>
      </c>
      <c r="R472" s="10" t="s">
        <v>74</v>
      </c>
      <c r="S472" s="10" t="s">
        <v>75</v>
      </c>
      <c r="T472" s="10" t="s">
        <v>76</v>
      </c>
      <c r="U472" s="9" t="s">
        <v>77</v>
      </c>
      <c r="V472" s="9" t="s">
        <v>1312</v>
      </c>
      <c r="W472" s="9">
        <v>92</v>
      </c>
      <c r="X472" s="9"/>
      <c r="Y472" s="9">
        <v>1.62249</v>
      </c>
      <c r="Z472" s="9">
        <v>-78.068079999999995</v>
      </c>
      <c r="AA472" s="10" t="s">
        <v>79</v>
      </c>
      <c r="AB472" s="10" t="s">
        <v>80</v>
      </c>
      <c r="AC472" s="9"/>
      <c r="AD472" s="9"/>
      <c r="AE472" s="10" t="s">
        <v>80</v>
      </c>
      <c r="AF472" s="10" t="s">
        <v>81</v>
      </c>
      <c r="AG472" s="10" t="s">
        <v>67</v>
      </c>
      <c r="AH472" s="13" t="s">
        <v>2080</v>
      </c>
      <c r="AI472" s="9" t="s">
        <v>106</v>
      </c>
      <c r="AJ472" s="10" t="s">
        <v>83</v>
      </c>
      <c r="AK472" s="10" t="s">
        <v>84</v>
      </c>
      <c r="AL472" s="10" t="s">
        <v>85</v>
      </c>
      <c r="AM472" s="9" t="s">
        <v>86</v>
      </c>
      <c r="AN472" s="9" t="s">
        <v>87</v>
      </c>
      <c r="AO472" s="9" t="s">
        <v>107</v>
      </c>
      <c r="AP472" s="9" t="s">
        <v>108</v>
      </c>
      <c r="AQ472" s="9"/>
      <c r="AR472" s="9" t="s">
        <v>109</v>
      </c>
      <c r="AS472" s="12" t="s">
        <v>92</v>
      </c>
      <c r="AT472" s="21">
        <v>5.66</v>
      </c>
      <c r="AU472" s="12" t="s">
        <v>93</v>
      </c>
      <c r="AV472" s="12" t="s">
        <v>94</v>
      </c>
      <c r="AW472" s="9" t="s">
        <v>95</v>
      </c>
      <c r="AX472" s="9" t="s">
        <v>96</v>
      </c>
      <c r="AY472" s="9" t="s">
        <v>97</v>
      </c>
      <c r="AZ472" s="10" t="s">
        <v>98</v>
      </c>
      <c r="BA472" s="9" t="s">
        <v>2359</v>
      </c>
      <c r="BB472" s="10" t="s">
        <v>100</v>
      </c>
      <c r="BC472" s="9" t="s">
        <v>2360</v>
      </c>
      <c r="BD472" s="9"/>
      <c r="BE472" s="9"/>
      <c r="BF472" s="10" t="s">
        <v>67</v>
      </c>
      <c r="BG472" s="10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</row>
    <row r="473" spans="1:133" ht="15" customHeight="1" x14ac:dyDescent="0.35">
      <c r="A473" s="9"/>
      <c r="B473" s="10" t="s">
        <v>59</v>
      </c>
      <c r="C473" s="10" t="s">
        <v>60</v>
      </c>
      <c r="D473" s="10" t="s">
        <v>61</v>
      </c>
      <c r="E473" s="10" t="s">
        <v>62</v>
      </c>
      <c r="F473" s="11" t="s">
        <v>2361</v>
      </c>
      <c r="G473" s="10" t="s">
        <v>64</v>
      </c>
      <c r="H473" s="10" t="s">
        <v>65</v>
      </c>
      <c r="I473" s="9" t="s">
        <v>2362</v>
      </c>
      <c r="J473" s="10" t="s">
        <v>67</v>
      </c>
      <c r="K473" s="9"/>
      <c r="L473" s="9"/>
      <c r="M473" s="9"/>
      <c r="N473" s="9"/>
      <c r="O473" s="13" t="s">
        <v>2080</v>
      </c>
      <c r="P473" s="14" t="s">
        <v>2317</v>
      </c>
      <c r="Q473" s="10" t="s">
        <v>73</v>
      </c>
      <c r="R473" s="10" t="s">
        <v>74</v>
      </c>
      <c r="S473" s="10" t="s">
        <v>75</v>
      </c>
      <c r="T473" s="10" t="s">
        <v>76</v>
      </c>
      <c r="U473" s="9" t="s">
        <v>77</v>
      </c>
      <c r="V473" s="9" t="s">
        <v>1312</v>
      </c>
      <c r="W473" s="9">
        <v>86</v>
      </c>
      <c r="X473" s="9"/>
      <c r="Y473" s="9">
        <v>1.6235299999999999</v>
      </c>
      <c r="Z473" s="9">
        <v>-78.068870000000004</v>
      </c>
      <c r="AA473" s="10" t="s">
        <v>79</v>
      </c>
      <c r="AB473" s="10" t="s">
        <v>80</v>
      </c>
      <c r="AC473" s="9"/>
      <c r="AD473" s="9"/>
      <c r="AE473" s="10" t="s">
        <v>80</v>
      </c>
      <c r="AF473" s="10" t="s">
        <v>81</v>
      </c>
      <c r="AG473" s="10" t="s">
        <v>67</v>
      </c>
      <c r="AH473" s="13" t="s">
        <v>2080</v>
      </c>
      <c r="AI473" s="9" t="s">
        <v>662</v>
      </c>
      <c r="AJ473" s="10" t="s">
        <v>83</v>
      </c>
      <c r="AK473" s="10" t="s">
        <v>84</v>
      </c>
      <c r="AL473" s="10" t="s">
        <v>85</v>
      </c>
      <c r="AM473" s="9" t="s">
        <v>663</v>
      </c>
      <c r="AN473" s="9" t="s">
        <v>664</v>
      </c>
      <c r="AO473" s="9" t="s">
        <v>665</v>
      </c>
      <c r="AP473" s="9" t="s">
        <v>666</v>
      </c>
      <c r="AQ473" s="9"/>
      <c r="AR473" s="9" t="s">
        <v>129</v>
      </c>
      <c r="AS473" s="12" t="s">
        <v>92</v>
      </c>
      <c r="AT473" s="21">
        <v>28.4</v>
      </c>
      <c r="AU473" s="12" t="s">
        <v>93</v>
      </c>
      <c r="AV473" s="12" t="s">
        <v>94</v>
      </c>
      <c r="AW473" s="9" t="s">
        <v>95</v>
      </c>
      <c r="AX473" s="9" t="s">
        <v>96</v>
      </c>
      <c r="AY473" s="9" t="s">
        <v>361</v>
      </c>
      <c r="AZ473" s="10" t="s">
        <v>98</v>
      </c>
      <c r="BA473" s="9" t="s">
        <v>2363</v>
      </c>
      <c r="BB473" s="10" t="s">
        <v>100</v>
      </c>
      <c r="BC473" s="9" t="s">
        <v>2364</v>
      </c>
      <c r="BD473" s="9"/>
      <c r="BE473" s="9"/>
      <c r="BF473" s="10" t="s">
        <v>67</v>
      </c>
      <c r="BG473" s="10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</row>
    <row r="474" spans="1:133" ht="15" customHeight="1" x14ac:dyDescent="0.35">
      <c r="A474" s="9"/>
      <c r="B474" s="10" t="s">
        <v>59</v>
      </c>
      <c r="C474" s="10" t="s">
        <v>60</v>
      </c>
      <c r="D474" s="10" t="s">
        <v>61</v>
      </c>
      <c r="E474" s="10" t="s">
        <v>62</v>
      </c>
      <c r="F474" s="11" t="s">
        <v>2365</v>
      </c>
      <c r="G474" s="10" t="s">
        <v>64</v>
      </c>
      <c r="H474" s="10" t="s">
        <v>65</v>
      </c>
      <c r="I474" s="9" t="s">
        <v>2366</v>
      </c>
      <c r="J474" s="10" t="s">
        <v>67</v>
      </c>
      <c r="K474" s="9"/>
      <c r="L474" s="9"/>
      <c r="M474" s="9"/>
      <c r="N474" s="9"/>
      <c r="O474" s="13" t="s">
        <v>2080</v>
      </c>
      <c r="P474" s="14" t="s">
        <v>2124</v>
      </c>
      <c r="Q474" s="10" t="s">
        <v>73</v>
      </c>
      <c r="R474" s="10" t="s">
        <v>74</v>
      </c>
      <c r="S474" s="10" t="s">
        <v>75</v>
      </c>
      <c r="T474" s="10" t="s">
        <v>76</v>
      </c>
      <c r="U474" s="9" t="s">
        <v>77</v>
      </c>
      <c r="V474" s="9" t="s">
        <v>1312</v>
      </c>
      <c r="W474" s="9">
        <v>96</v>
      </c>
      <c r="X474" s="9"/>
      <c r="Y474" s="9">
        <v>1.6208499999999999</v>
      </c>
      <c r="Z474" s="9">
        <v>-78.068879999999993</v>
      </c>
      <c r="AA474" s="10" t="s">
        <v>79</v>
      </c>
      <c r="AB474" s="10" t="s">
        <v>80</v>
      </c>
      <c r="AC474" s="9"/>
      <c r="AD474" s="9"/>
      <c r="AE474" s="10" t="s">
        <v>80</v>
      </c>
      <c r="AF474" s="10" t="s">
        <v>81</v>
      </c>
      <c r="AG474" s="10" t="s">
        <v>67</v>
      </c>
      <c r="AH474" s="13" t="s">
        <v>2080</v>
      </c>
      <c r="AI474" s="9" t="s">
        <v>2254</v>
      </c>
      <c r="AJ474" s="10" t="s">
        <v>83</v>
      </c>
      <c r="AK474" s="10" t="s">
        <v>84</v>
      </c>
      <c r="AL474" s="10" t="s">
        <v>85</v>
      </c>
      <c r="AM474" s="9" t="s">
        <v>116</v>
      </c>
      <c r="AN474" s="9" t="s">
        <v>117</v>
      </c>
      <c r="AO474" s="9" t="s">
        <v>118</v>
      </c>
      <c r="AP474" s="9" t="s">
        <v>2255</v>
      </c>
      <c r="AQ474" s="9"/>
      <c r="AR474" s="9" t="s">
        <v>2256</v>
      </c>
      <c r="AS474" s="12" t="s">
        <v>92</v>
      </c>
      <c r="AT474" s="21">
        <v>8.8699999999999992</v>
      </c>
      <c r="AU474" s="12" t="s">
        <v>93</v>
      </c>
      <c r="AV474" s="12" t="s">
        <v>94</v>
      </c>
      <c r="AW474" s="9" t="s">
        <v>95</v>
      </c>
      <c r="AX474" s="9" t="s">
        <v>96</v>
      </c>
      <c r="AY474" s="9" t="s">
        <v>131</v>
      </c>
      <c r="AZ474" s="10" t="s">
        <v>98</v>
      </c>
      <c r="BA474" s="9" t="s">
        <v>2367</v>
      </c>
      <c r="BB474" s="10" t="s">
        <v>100</v>
      </c>
      <c r="BC474" s="9" t="s">
        <v>2368</v>
      </c>
      <c r="BD474" s="9"/>
      <c r="BE474" s="9"/>
      <c r="BF474" s="10" t="s">
        <v>67</v>
      </c>
      <c r="BG474" s="10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</row>
    <row r="475" spans="1:133" ht="15" customHeight="1" x14ac:dyDescent="0.35">
      <c r="A475" s="9"/>
      <c r="B475" s="10" t="s">
        <v>59</v>
      </c>
      <c r="C475" s="10" t="s">
        <v>60</v>
      </c>
      <c r="D475" s="10" t="s">
        <v>61</v>
      </c>
      <c r="E475" s="10" t="s">
        <v>62</v>
      </c>
      <c r="F475" s="11" t="s">
        <v>2369</v>
      </c>
      <c r="G475" s="10" t="s">
        <v>64</v>
      </c>
      <c r="H475" s="10" t="s">
        <v>65</v>
      </c>
      <c r="I475" s="9" t="s">
        <v>2370</v>
      </c>
      <c r="J475" s="10" t="s">
        <v>67</v>
      </c>
      <c r="K475" s="9"/>
      <c r="L475" s="9"/>
      <c r="M475" s="9"/>
      <c r="N475" s="9"/>
      <c r="O475" s="13" t="s">
        <v>2080</v>
      </c>
      <c r="P475" s="14" t="s">
        <v>2208</v>
      </c>
      <c r="Q475" s="10" t="s">
        <v>73</v>
      </c>
      <c r="R475" s="10" t="s">
        <v>74</v>
      </c>
      <c r="S475" s="10" t="s">
        <v>75</v>
      </c>
      <c r="T475" s="10" t="s">
        <v>76</v>
      </c>
      <c r="U475" s="9" t="s">
        <v>77</v>
      </c>
      <c r="V475" s="9" t="s">
        <v>1312</v>
      </c>
      <c r="W475" s="9">
        <v>98</v>
      </c>
      <c r="X475" s="9"/>
      <c r="Y475" s="9">
        <v>1.6200600000000001</v>
      </c>
      <c r="Z475" s="9">
        <v>-78.069220000000001</v>
      </c>
      <c r="AA475" s="10" t="s">
        <v>79</v>
      </c>
      <c r="AB475" s="10" t="s">
        <v>80</v>
      </c>
      <c r="AC475" s="9"/>
      <c r="AD475" s="9"/>
      <c r="AE475" s="10" t="s">
        <v>80</v>
      </c>
      <c r="AF475" s="10" t="s">
        <v>81</v>
      </c>
      <c r="AG475" s="10" t="s">
        <v>67</v>
      </c>
      <c r="AH475" s="13" t="s">
        <v>2080</v>
      </c>
      <c r="AI475" s="9" t="s">
        <v>115</v>
      </c>
      <c r="AJ475" s="10" t="s">
        <v>83</v>
      </c>
      <c r="AK475" s="10" t="s">
        <v>84</v>
      </c>
      <c r="AL475" s="10" t="s">
        <v>85</v>
      </c>
      <c r="AM475" s="9" t="s">
        <v>116</v>
      </c>
      <c r="AN475" s="9" t="s">
        <v>117</v>
      </c>
      <c r="AO475" s="9" t="s">
        <v>118</v>
      </c>
      <c r="AP475" s="9" t="s">
        <v>119</v>
      </c>
      <c r="AQ475" s="9"/>
      <c r="AR475" s="9" t="s">
        <v>120</v>
      </c>
      <c r="AS475" s="12" t="s">
        <v>92</v>
      </c>
      <c r="AT475" s="21">
        <v>12.15</v>
      </c>
      <c r="AU475" s="12" t="s">
        <v>93</v>
      </c>
      <c r="AV475" s="12" t="s">
        <v>94</v>
      </c>
      <c r="AW475" s="9" t="s">
        <v>95</v>
      </c>
      <c r="AX475" s="9" t="s">
        <v>96</v>
      </c>
      <c r="AY475" s="9" t="s">
        <v>131</v>
      </c>
      <c r="AZ475" s="10" t="s">
        <v>98</v>
      </c>
      <c r="BA475" s="9" t="s">
        <v>2371</v>
      </c>
      <c r="BB475" s="10" t="s">
        <v>100</v>
      </c>
      <c r="BC475" s="9" t="s">
        <v>2372</v>
      </c>
      <c r="BD475" s="9"/>
      <c r="BE475" s="9"/>
      <c r="BF475" s="10" t="s">
        <v>67</v>
      </c>
      <c r="BG475" s="10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</row>
    <row r="476" spans="1:133" ht="15" customHeight="1" x14ac:dyDescent="0.35">
      <c r="A476" s="9"/>
      <c r="B476" s="10" t="s">
        <v>59</v>
      </c>
      <c r="C476" s="10" t="s">
        <v>60</v>
      </c>
      <c r="D476" s="10" t="s">
        <v>61</v>
      </c>
      <c r="E476" s="10" t="s">
        <v>62</v>
      </c>
      <c r="F476" s="11" t="s">
        <v>2373</v>
      </c>
      <c r="G476" s="10" t="s">
        <v>64</v>
      </c>
      <c r="H476" s="10" t="s">
        <v>65</v>
      </c>
      <c r="I476" s="9" t="s">
        <v>2374</v>
      </c>
      <c r="J476" s="10" t="s">
        <v>67</v>
      </c>
      <c r="K476" s="9"/>
      <c r="L476" s="9"/>
      <c r="M476" s="9"/>
      <c r="N476" s="9"/>
      <c r="O476" s="13" t="s">
        <v>2080</v>
      </c>
      <c r="P476" s="14" t="s">
        <v>2124</v>
      </c>
      <c r="Q476" s="10" t="s">
        <v>73</v>
      </c>
      <c r="R476" s="10" t="s">
        <v>74</v>
      </c>
      <c r="S476" s="10" t="s">
        <v>75</v>
      </c>
      <c r="T476" s="10" t="s">
        <v>76</v>
      </c>
      <c r="U476" s="9" t="s">
        <v>77</v>
      </c>
      <c r="V476" s="9" t="s">
        <v>1312</v>
      </c>
      <c r="W476" s="9">
        <v>96</v>
      </c>
      <c r="X476" s="9"/>
      <c r="Y476" s="9">
        <v>1.6208499999999999</v>
      </c>
      <c r="Z476" s="9">
        <v>-78.068879999999993</v>
      </c>
      <c r="AA476" s="10" t="s">
        <v>79</v>
      </c>
      <c r="AB476" s="10" t="s">
        <v>80</v>
      </c>
      <c r="AC476" s="9"/>
      <c r="AD476" s="9"/>
      <c r="AE476" s="10" t="s">
        <v>80</v>
      </c>
      <c r="AF476" s="10" t="s">
        <v>81</v>
      </c>
      <c r="AG476" s="10" t="s">
        <v>67</v>
      </c>
      <c r="AH476" s="13" t="s">
        <v>2080</v>
      </c>
      <c r="AI476" s="9" t="s">
        <v>2254</v>
      </c>
      <c r="AJ476" s="10" t="s">
        <v>83</v>
      </c>
      <c r="AK476" s="10" t="s">
        <v>84</v>
      </c>
      <c r="AL476" s="10" t="s">
        <v>85</v>
      </c>
      <c r="AM476" s="9" t="s">
        <v>116</v>
      </c>
      <c r="AN476" s="9" t="s">
        <v>117</v>
      </c>
      <c r="AO476" s="9" t="s">
        <v>118</v>
      </c>
      <c r="AP476" s="9" t="s">
        <v>2255</v>
      </c>
      <c r="AQ476" s="9"/>
      <c r="AR476" s="9" t="s">
        <v>2256</v>
      </c>
      <c r="AS476" s="12" t="s">
        <v>92</v>
      </c>
      <c r="AT476" s="21">
        <v>7.73</v>
      </c>
      <c r="AU476" s="12" t="s">
        <v>93</v>
      </c>
      <c r="AV476" s="12" t="s">
        <v>94</v>
      </c>
      <c r="AW476" s="9" t="s">
        <v>95</v>
      </c>
      <c r="AX476" s="9" t="s">
        <v>96</v>
      </c>
      <c r="AY476" s="9" t="s">
        <v>131</v>
      </c>
      <c r="AZ476" s="10" t="s">
        <v>98</v>
      </c>
      <c r="BA476" s="9" t="s">
        <v>2375</v>
      </c>
      <c r="BB476" s="10" t="s">
        <v>100</v>
      </c>
      <c r="BC476" s="9" t="s">
        <v>2376</v>
      </c>
      <c r="BD476" s="9"/>
      <c r="BE476" s="9"/>
      <c r="BF476" s="10" t="s">
        <v>67</v>
      </c>
      <c r="BG476" s="10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</row>
    <row r="477" spans="1:133" ht="15" customHeight="1" x14ac:dyDescent="0.35">
      <c r="A477" s="9"/>
      <c r="B477" s="10" t="s">
        <v>59</v>
      </c>
      <c r="C477" s="10" t="s">
        <v>60</v>
      </c>
      <c r="D477" s="10" t="s">
        <v>61</v>
      </c>
      <c r="E477" s="10" t="s">
        <v>62</v>
      </c>
      <c r="F477" s="11" t="s">
        <v>2377</v>
      </c>
      <c r="G477" s="10" t="s">
        <v>64</v>
      </c>
      <c r="H477" s="10" t="s">
        <v>65</v>
      </c>
      <c r="I477" s="9" t="s">
        <v>2378</v>
      </c>
      <c r="J477" s="10" t="s">
        <v>67</v>
      </c>
      <c r="K477" s="9"/>
      <c r="L477" s="9"/>
      <c r="M477" s="9"/>
      <c r="N477" s="9"/>
      <c r="O477" s="13" t="s">
        <v>2080</v>
      </c>
      <c r="P477" s="14" t="s">
        <v>2090</v>
      </c>
      <c r="Q477" s="10" t="s">
        <v>73</v>
      </c>
      <c r="R477" s="10" t="s">
        <v>74</v>
      </c>
      <c r="S477" s="10" t="s">
        <v>75</v>
      </c>
      <c r="T477" s="10" t="s">
        <v>76</v>
      </c>
      <c r="U477" s="9" t="s">
        <v>77</v>
      </c>
      <c r="V477" s="9" t="s">
        <v>1312</v>
      </c>
      <c r="W477" s="9">
        <v>96</v>
      </c>
      <c r="X477" s="9"/>
      <c r="Y477" s="9">
        <v>1.6206100000000001</v>
      </c>
      <c r="Z477" s="9">
        <v>-78.069100000000006</v>
      </c>
      <c r="AA477" s="10" t="s">
        <v>79</v>
      </c>
      <c r="AB477" s="10" t="s">
        <v>80</v>
      </c>
      <c r="AC477" s="9"/>
      <c r="AD477" s="9"/>
      <c r="AE477" s="10" t="s">
        <v>80</v>
      </c>
      <c r="AF477" s="10" t="s">
        <v>81</v>
      </c>
      <c r="AG477" s="10" t="s">
        <v>67</v>
      </c>
      <c r="AH477" s="13" t="s">
        <v>2080</v>
      </c>
      <c r="AI477" s="9" t="s">
        <v>125</v>
      </c>
      <c r="AJ477" s="10" t="s">
        <v>83</v>
      </c>
      <c r="AK477" s="10" t="s">
        <v>84</v>
      </c>
      <c r="AL477" s="10" t="s">
        <v>85</v>
      </c>
      <c r="AM477" s="9" t="s">
        <v>116</v>
      </c>
      <c r="AN477" s="9" t="s">
        <v>126</v>
      </c>
      <c r="AO477" s="9" t="s">
        <v>127</v>
      </c>
      <c r="AP477" s="9" t="s">
        <v>128</v>
      </c>
      <c r="AQ477" s="9"/>
      <c r="AR477" s="9" t="s">
        <v>129</v>
      </c>
      <c r="AS477" s="12" t="s">
        <v>92</v>
      </c>
      <c r="AT477" s="21">
        <v>17.3</v>
      </c>
      <c r="AU477" s="12" t="s">
        <v>93</v>
      </c>
      <c r="AV477" s="12" t="s">
        <v>94</v>
      </c>
      <c r="AW477" s="9" t="s">
        <v>95</v>
      </c>
      <c r="AX477" s="9" t="s">
        <v>96</v>
      </c>
      <c r="AY477" s="9" t="s">
        <v>131</v>
      </c>
      <c r="AZ477" s="10" t="s">
        <v>98</v>
      </c>
      <c r="BA477" s="9" t="s">
        <v>2379</v>
      </c>
      <c r="BB477" s="10" t="s">
        <v>100</v>
      </c>
      <c r="BC477" s="9" t="s">
        <v>2380</v>
      </c>
      <c r="BD477" s="9"/>
      <c r="BE477" s="9"/>
      <c r="BF477" s="10" t="s">
        <v>67</v>
      </c>
      <c r="BG477" s="10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</row>
    <row r="478" spans="1:133" ht="15" customHeight="1" x14ac:dyDescent="0.35">
      <c r="A478" s="9"/>
      <c r="B478" s="10" t="s">
        <v>59</v>
      </c>
      <c r="C478" s="10" t="s">
        <v>60</v>
      </c>
      <c r="D478" s="10" t="s">
        <v>61</v>
      </c>
      <c r="E478" s="10" t="s">
        <v>62</v>
      </c>
      <c r="F478" s="11" t="s">
        <v>2381</v>
      </c>
      <c r="G478" s="10" t="s">
        <v>64</v>
      </c>
      <c r="H478" s="10" t="s">
        <v>65</v>
      </c>
      <c r="I478" s="9" t="s">
        <v>2382</v>
      </c>
      <c r="J478" s="10" t="s">
        <v>67</v>
      </c>
      <c r="K478" s="9"/>
      <c r="L478" s="9"/>
      <c r="M478" s="9"/>
      <c r="N478" s="9"/>
      <c r="O478" s="13" t="s">
        <v>2080</v>
      </c>
      <c r="P478" s="14" t="s">
        <v>2208</v>
      </c>
      <c r="Q478" s="10" t="s">
        <v>73</v>
      </c>
      <c r="R478" s="10" t="s">
        <v>74</v>
      </c>
      <c r="S478" s="10" t="s">
        <v>75</v>
      </c>
      <c r="T478" s="10" t="s">
        <v>76</v>
      </c>
      <c r="U478" s="9" t="s">
        <v>77</v>
      </c>
      <c r="V478" s="9" t="s">
        <v>1312</v>
      </c>
      <c r="W478" s="9">
        <v>98</v>
      </c>
      <c r="X478" s="9"/>
      <c r="Y478" s="9">
        <v>1.6200600000000001</v>
      </c>
      <c r="Z478" s="9">
        <v>-78.069220000000001</v>
      </c>
      <c r="AA478" s="10" t="s">
        <v>79</v>
      </c>
      <c r="AB478" s="10" t="s">
        <v>80</v>
      </c>
      <c r="AC478" s="9"/>
      <c r="AD478" s="9"/>
      <c r="AE478" s="10" t="s">
        <v>80</v>
      </c>
      <c r="AF478" s="10" t="s">
        <v>81</v>
      </c>
      <c r="AG478" s="10" t="s">
        <v>67</v>
      </c>
      <c r="AH478" s="13" t="s">
        <v>2080</v>
      </c>
      <c r="AI478" s="9" t="s">
        <v>137</v>
      </c>
      <c r="AJ478" s="10" t="s">
        <v>83</v>
      </c>
      <c r="AK478" s="10" t="s">
        <v>84</v>
      </c>
      <c r="AL478" s="10" t="s">
        <v>85</v>
      </c>
      <c r="AM478" s="9" t="s">
        <v>116</v>
      </c>
      <c r="AN478" s="9" t="s">
        <v>138</v>
      </c>
      <c r="AO478" s="9" t="s">
        <v>139</v>
      </c>
      <c r="AP478" s="9" t="s">
        <v>140</v>
      </c>
      <c r="AQ478" s="9"/>
      <c r="AR478" s="9" t="s">
        <v>141</v>
      </c>
      <c r="AS478" s="12" t="s">
        <v>92</v>
      </c>
      <c r="AT478" s="21">
        <v>8.2200000000000006</v>
      </c>
      <c r="AU478" s="12" t="s">
        <v>93</v>
      </c>
      <c r="AV478" s="12" t="s">
        <v>94</v>
      </c>
      <c r="AW478" s="9" t="s">
        <v>95</v>
      </c>
      <c r="AX478" s="9" t="s">
        <v>96</v>
      </c>
      <c r="AY478" s="9" t="s">
        <v>97</v>
      </c>
      <c r="AZ478" s="10" t="s">
        <v>98</v>
      </c>
      <c r="BA478" s="9" t="s">
        <v>2383</v>
      </c>
      <c r="BB478" s="10" t="s">
        <v>100</v>
      </c>
      <c r="BC478" s="9" t="s">
        <v>2384</v>
      </c>
      <c r="BD478" s="9"/>
      <c r="BE478" s="9"/>
      <c r="BF478" s="10" t="s">
        <v>67</v>
      </c>
      <c r="BG478" s="10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</row>
    <row r="479" spans="1:133" ht="15" customHeight="1" x14ac:dyDescent="0.35">
      <c r="A479" s="9"/>
      <c r="B479" s="10" t="s">
        <v>59</v>
      </c>
      <c r="C479" s="10" t="s">
        <v>60</v>
      </c>
      <c r="D479" s="10" t="s">
        <v>61</v>
      </c>
      <c r="E479" s="10" t="s">
        <v>62</v>
      </c>
      <c r="F479" s="11" t="s">
        <v>2385</v>
      </c>
      <c r="G479" s="10" t="s">
        <v>64</v>
      </c>
      <c r="H479" s="10" t="s">
        <v>65</v>
      </c>
      <c r="I479" s="9" t="s">
        <v>2386</v>
      </c>
      <c r="J479" s="10" t="s">
        <v>67</v>
      </c>
      <c r="K479" s="9"/>
      <c r="L479" s="9"/>
      <c r="M479" s="9"/>
      <c r="N479" s="9"/>
      <c r="O479" s="13" t="s">
        <v>2080</v>
      </c>
      <c r="P479" s="14" t="s">
        <v>2124</v>
      </c>
      <c r="Q479" s="10" t="s">
        <v>73</v>
      </c>
      <c r="R479" s="10" t="s">
        <v>74</v>
      </c>
      <c r="S479" s="10" t="s">
        <v>75</v>
      </c>
      <c r="T479" s="10" t="s">
        <v>76</v>
      </c>
      <c r="U479" s="9" t="s">
        <v>77</v>
      </c>
      <c r="V479" s="9" t="s">
        <v>1312</v>
      </c>
      <c r="W479" s="9">
        <v>96</v>
      </c>
      <c r="X479" s="9"/>
      <c r="Y479" s="9">
        <v>1.6208499999999999</v>
      </c>
      <c r="Z479" s="9">
        <v>-78.068879999999993</v>
      </c>
      <c r="AA479" s="10" t="s">
        <v>79</v>
      </c>
      <c r="AB479" s="10" t="s">
        <v>80</v>
      </c>
      <c r="AC479" s="9"/>
      <c r="AD479" s="9"/>
      <c r="AE479" s="10" t="s">
        <v>80</v>
      </c>
      <c r="AF479" s="10" t="s">
        <v>81</v>
      </c>
      <c r="AG479" s="10" t="s">
        <v>67</v>
      </c>
      <c r="AH479" s="13" t="s">
        <v>2080</v>
      </c>
      <c r="AI479" s="9" t="s">
        <v>2254</v>
      </c>
      <c r="AJ479" s="10" t="s">
        <v>83</v>
      </c>
      <c r="AK479" s="10" t="s">
        <v>84</v>
      </c>
      <c r="AL479" s="10" t="s">
        <v>85</v>
      </c>
      <c r="AM479" s="9" t="s">
        <v>116</v>
      </c>
      <c r="AN479" s="9" t="s">
        <v>117</v>
      </c>
      <c r="AO479" s="9" t="s">
        <v>118</v>
      </c>
      <c r="AP479" s="9" t="s">
        <v>2255</v>
      </c>
      <c r="AQ479" s="9"/>
      <c r="AR479" s="9" t="s">
        <v>2256</v>
      </c>
      <c r="AS479" s="12" t="s">
        <v>92</v>
      </c>
      <c r="AT479" s="21">
        <v>8.5299999999999994</v>
      </c>
      <c r="AU479" s="12" t="s">
        <v>93</v>
      </c>
      <c r="AV479" s="12" t="s">
        <v>94</v>
      </c>
      <c r="AW479" s="9" t="s">
        <v>95</v>
      </c>
      <c r="AX479" s="9" t="s">
        <v>96</v>
      </c>
      <c r="AY479" s="9" t="s">
        <v>97</v>
      </c>
      <c r="AZ479" s="10" t="s">
        <v>98</v>
      </c>
      <c r="BA479" s="9" t="s">
        <v>2387</v>
      </c>
      <c r="BB479" s="10" t="s">
        <v>100</v>
      </c>
      <c r="BC479" s="9" t="s">
        <v>2376</v>
      </c>
      <c r="BD479" s="9"/>
      <c r="BE479" s="9"/>
      <c r="BF479" s="10" t="s">
        <v>67</v>
      </c>
      <c r="BG479" s="10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</row>
    <row r="480" spans="1:133" ht="15" customHeight="1" x14ac:dyDescent="0.35">
      <c r="A480" s="9"/>
      <c r="B480" s="10" t="s">
        <v>59</v>
      </c>
      <c r="C480" s="10" t="s">
        <v>60</v>
      </c>
      <c r="D480" s="10" t="s">
        <v>61</v>
      </c>
      <c r="E480" s="10" t="s">
        <v>62</v>
      </c>
      <c r="F480" s="11" t="s">
        <v>2388</v>
      </c>
      <c r="G480" s="10" t="s">
        <v>64</v>
      </c>
      <c r="H480" s="10" t="s">
        <v>65</v>
      </c>
      <c r="I480" s="9" t="s">
        <v>2389</v>
      </c>
      <c r="J480" s="10" t="s">
        <v>67</v>
      </c>
      <c r="K480" s="9"/>
      <c r="L480" s="9"/>
      <c r="M480" s="9"/>
      <c r="N480" s="9"/>
      <c r="O480" s="13" t="s">
        <v>2080</v>
      </c>
      <c r="P480" s="14" t="s">
        <v>2124</v>
      </c>
      <c r="Q480" s="10" t="s">
        <v>73</v>
      </c>
      <c r="R480" s="10" t="s">
        <v>74</v>
      </c>
      <c r="S480" s="10" t="s">
        <v>75</v>
      </c>
      <c r="T480" s="10" t="s">
        <v>76</v>
      </c>
      <c r="U480" s="9" t="s">
        <v>77</v>
      </c>
      <c r="V480" s="9" t="s">
        <v>1312</v>
      </c>
      <c r="W480" s="9">
        <v>96</v>
      </c>
      <c r="X480" s="9"/>
      <c r="Y480" s="9">
        <v>1.6208499999999999</v>
      </c>
      <c r="Z480" s="9">
        <v>-78.068879999999993</v>
      </c>
      <c r="AA480" s="10" t="s">
        <v>79</v>
      </c>
      <c r="AB480" s="10" t="s">
        <v>80</v>
      </c>
      <c r="AC480" s="9"/>
      <c r="AD480" s="9"/>
      <c r="AE480" s="10" t="s">
        <v>80</v>
      </c>
      <c r="AF480" s="10" t="s">
        <v>81</v>
      </c>
      <c r="AG480" s="10" t="s">
        <v>67</v>
      </c>
      <c r="AH480" s="13" t="s">
        <v>2080</v>
      </c>
      <c r="AI480" s="9" t="s">
        <v>2254</v>
      </c>
      <c r="AJ480" s="10" t="s">
        <v>83</v>
      </c>
      <c r="AK480" s="10" t="s">
        <v>84</v>
      </c>
      <c r="AL480" s="10" t="s">
        <v>85</v>
      </c>
      <c r="AM480" s="9" t="s">
        <v>116</v>
      </c>
      <c r="AN480" s="9" t="s">
        <v>117</v>
      </c>
      <c r="AO480" s="9" t="s">
        <v>118</v>
      </c>
      <c r="AP480" s="9" t="s">
        <v>2255</v>
      </c>
      <c r="AQ480" s="9"/>
      <c r="AR480" s="9" t="s">
        <v>2256</v>
      </c>
      <c r="AS480" s="12" t="s">
        <v>92</v>
      </c>
      <c r="AT480" s="21">
        <v>8.27</v>
      </c>
      <c r="AU480" s="12" t="s">
        <v>93</v>
      </c>
      <c r="AV480" s="12" t="s">
        <v>94</v>
      </c>
      <c r="AW480" s="9" t="s">
        <v>95</v>
      </c>
      <c r="AX480" s="9" t="s">
        <v>96</v>
      </c>
      <c r="AY480" s="9" t="s">
        <v>97</v>
      </c>
      <c r="AZ480" s="10" t="s">
        <v>98</v>
      </c>
      <c r="BA480" s="9" t="s">
        <v>2387</v>
      </c>
      <c r="BB480" s="10" t="s">
        <v>100</v>
      </c>
      <c r="BC480" s="9" t="s">
        <v>2376</v>
      </c>
      <c r="BD480" s="9"/>
      <c r="BE480" s="9"/>
      <c r="BF480" s="10" t="s">
        <v>67</v>
      </c>
      <c r="BG480" s="10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</row>
    <row r="481" spans="1:133" ht="15" customHeight="1" x14ac:dyDescent="0.35">
      <c r="A481" s="9"/>
      <c r="B481" s="10" t="s">
        <v>59</v>
      </c>
      <c r="C481" s="10" t="s">
        <v>60</v>
      </c>
      <c r="D481" s="10" t="s">
        <v>61</v>
      </c>
      <c r="E481" s="10" t="s">
        <v>62</v>
      </c>
      <c r="F481" s="11" t="s">
        <v>2390</v>
      </c>
      <c r="G481" s="10" t="s">
        <v>64</v>
      </c>
      <c r="H481" s="10" t="s">
        <v>65</v>
      </c>
      <c r="I481" s="9" t="s">
        <v>2391</v>
      </c>
      <c r="J481" s="10" t="s">
        <v>67</v>
      </c>
      <c r="K481" s="9"/>
      <c r="L481" s="9"/>
      <c r="M481" s="9"/>
      <c r="N481" s="9"/>
      <c r="O481" s="13" t="s">
        <v>2080</v>
      </c>
      <c r="P481" s="14" t="s">
        <v>2090</v>
      </c>
      <c r="Q481" s="10" t="s">
        <v>73</v>
      </c>
      <c r="R481" s="10" t="s">
        <v>74</v>
      </c>
      <c r="S481" s="10" t="s">
        <v>75</v>
      </c>
      <c r="T481" s="10" t="s">
        <v>76</v>
      </c>
      <c r="U481" s="9" t="s">
        <v>77</v>
      </c>
      <c r="V481" s="9" t="s">
        <v>1312</v>
      </c>
      <c r="W481" s="9">
        <v>97</v>
      </c>
      <c r="X481" s="9"/>
      <c r="Y481" s="9">
        <v>1.6207499999999999</v>
      </c>
      <c r="Z481" s="9">
        <v>-78.069100000000006</v>
      </c>
      <c r="AA481" s="10" t="s">
        <v>79</v>
      </c>
      <c r="AB481" s="10" t="s">
        <v>80</v>
      </c>
      <c r="AC481" s="9"/>
      <c r="AD481" s="9"/>
      <c r="AE481" s="10" t="s">
        <v>80</v>
      </c>
      <c r="AF481" s="10" t="s">
        <v>81</v>
      </c>
      <c r="AG481" s="10" t="s">
        <v>67</v>
      </c>
      <c r="AH481" s="13" t="s">
        <v>2080</v>
      </c>
      <c r="AI481" s="9" t="s">
        <v>115</v>
      </c>
      <c r="AJ481" s="10" t="s">
        <v>83</v>
      </c>
      <c r="AK481" s="10" t="s">
        <v>84</v>
      </c>
      <c r="AL481" s="10" t="s">
        <v>85</v>
      </c>
      <c r="AM481" s="9" t="s">
        <v>116</v>
      </c>
      <c r="AN481" s="9" t="s">
        <v>117</v>
      </c>
      <c r="AO481" s="9" t="s">
        <v>118</v>
      </c>
      <c r="AP481" s="9" t="s">
        <v>119</v>
      </c>
      <c r="AQ481" s="9"/>
      <c r="AR481" s="9" t="s">
        <v>120</v>
      </c>
      <c r="AS481" s="12" t="s">
        <v>92</v>
      </c>
      <c r="AT481" s="21">
        <v>11.58</v>
      </c>
      <c r="AU481" s="12" t="s">
        <v>93</v>
      </c>
      <c r="AV481" s="12" t="s">
        <v>94</v>
      </c>
      <c r="AW481" s="9" t="s">
        <v>95</v>
      </c>
      <c r="AX481" s="9" t="s">
        <v>96</v>
      </c>
      <c r="AY481" s="9" t="s">
        <v>131</v>
      </c>
      <c r="AZ481" s="10" t="s">
        <v>98</v>
      </c>
      <c r="BA481" s="9" t="s">
        <v>2392</v>
      </c>
      <c r="BB481" s="10" t="s">
        <v>100</v>
      </c>
      <c r="BC481" s="9" t="s">
        <v>2393</v>
      </c>
      <c r="BD481" s="9"/>
      <c r="BE481" s="9"/>
      <c r="BF481" s="10" t="s">
        <v>67</v>
      </c>
      <c r="BG481" s="10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</row>
    <row r="482" spans="1:133" ht="15" customHeight="1" x14ac:dyDescent="0.35">
      <c r="A482" s="9"/>
      <c r="B482" s="10" t="s">
        <v>59</v>
      </c>
      <c r="C482" s="10" t="s">
        <v>60</v>
      </c>
      <c r="D482" s="10" t="s">
        <v>61</v>
      </c>
      <c r="E482" s="10" t="s">
        <v>62</v>
      </c>
      <c r="F482" s="11" t="s">
        <v>2394</v>
      </c>
      <c r="G482" s="10" t="s">
        <v>64</v>
      </c>
      <c r="H482" s="10" t="s">
        <v>65</v>
      </c>
      <c r="I482" s="9" t="s">
        <v>2395</v>
      </c>
      <c r="J482" s="10" t="s">
        <v>67</v>
      </c>
      <c r="K482" s="9"/>
      <c r="L482" s="9"/>
      <c r="M482" s="9"/>
      <c r="N482" s="9"/>
      <c r="O482" s="13" t="s">
        <v>2080</v>
      </c>
      <c r="P482" s="14" t="s">
        <v>2124</v>
      </c>
      <c r="Q482" s="10" t="s">
        <v>73</v>
      </c>
      <c r="R482" s="10" t="s">
        <v>74</v>
      </c>
      <c r="S482" s="10" t="s">
        <v>75</v>
      </c>
      <c r="T482" s="10" t="s">
        <v>76</v>
      </c>
      <c r="U482" s="9" t="s">
        <v>77</v>
      </c>
      <c r="V482" s="9" t="s">
        <v>1312</v>
      </c>
      <c r="W482" s="9">
        <v>96</v>
      </c>
      <c r="X482" s="9"/>
      <c r="Y482" s="9">
        <v>1.6208499999999999</v>
      </c>
      <c r="Z482" s="9">
        <v>-78.068879999999993</v>
      </c>
      <c r="AA482" s="10" t="s">
        <v>79</v>
      </c>
      <c r="AB482" s="10" t="s">
        <v>80</v>
      </c>
      <c r="AC482" s="9"/>
      <c r="AD482" s="9"/>
      <c r="AE482" s="10" t="s">
        <v>80</v>
      </c>
      <c r="AF482" s="10" t="s">
        <v>81</v>
      </c>
      <c r="AG482" s="10" t="s">
        <v>67</v>
      </c>
      <c r="AH482" s="13" t="s">
        <v>2080</v>
      </c>
      <c r="AI482" s="9" t="s">
        <v>2254</v>
      </c>
      <c r="AJ482" s="10" t="s">
        <v>83</v>
      </c>
      <c r="AK482" s="10" t="s">
        <v>84</v>
      </c>
      <c r="AL482" s="10" t="s">
        <v>85</v>
      </c>
      <c r="AM482" s="9" t="s">
        <v>116</v>
      </c>
      <c r="AN482" s="9" t="s">
        <v>117</v>
      </c>
      <c r="AO482" s="9" t="s">
        <v>118</v>
      </c>
      <c r="AP482" s="9" t="s">
        <v>2255</v>
      </c>
      <c r="AQ482" s="9"/>
      <c r="AR482" s="9" t="s">
        <v>2256</v>
      </c>
      <c r="AS482" s="12" t="s">
        <v>92</v>
      </c>
      <c r="AT482" s="21">
        <v>8.8699999999999992</v>
      </c>
      <c r="AU482" s="12" t="s">
        <v>93</v>
      </c>
      <c r="AV482" s="12" t="s">
        <v>94</v>
      </c>
      <c r="AW482" s="9" t="s">
        <v>95</v>
      </c>
      <c r="AX482" s="9" t="s">
        <v>96</v>
      </c>
      <c r="AY482" s="9" t="s">
        <v>131</v>
      </c>
      <c r="AZ482" s="10" t="s">
        <v>98</v>
      </c>
      <c r="BA482" s="9" t="s">
        <v>2396</v>
      </c>
      <c r="BB482" s="10" t="s">
        <v>100</v>
      </c>
      <c r="BC482" s="9" t="s">
        <v>2397</v>
      </c>
      <c r="BD482" s="9"/>
      <c r="BE482" s="9"/>
      <c r="BF482" s="10" t="s">
        <v>67</v>
      </c>
      <c r="BG482" s="10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</row>
    <row r="483" spans="1:133" ht="15" customHeight="1" x14ac:dyDescent="0.35">
      <c r="A483" s="9"/>
      <c r="B483" s="10" t="s">
        <v>59</v>
      </c>
      <c r="C483" s="10" t="s">
        <v>60</v>
      </c>
      <c r="D483" s="10" t="s">
        <v>61</v>
      </c>
      <c r="E483" s="10" t="s">
        <v>62</v>
      </c>
      <c r="F483" s="11" t="s">
        <v>2398</v>
      </c>
      <c r="G483" s="10" t="s">
        <v>64</v>
      </c>
      <c r="H483" s="10" t="s">
        <v>65</v>
      </c>
      <c r="I483" s="9" t="s">
        <v>2399</v>
      </c>
      <c r="J483" s="10" t="s">
        <v>67</v>
      </c>
      <c r="K483" s="9"/>
      <c r="L483" s="9"/>
      <c r="M483" s="9"/>
      <c r="N483" s="9"/>
      <c r="O483" s="13" t="s">
        <v>2080</v>
      </c>
      <c r="P483" s="14" t="s">
        <v>2081</v>
      </c>
      <c r="Q483" s="10" t="s">
        <v>73</v>
      </c>
      <c r="R483" s="10" t="s">
        <v>74</v>
      </c>
      <c r="S483" s="10" t="s">
        <v>75</v>
      </c>
      <c r="T483" s="10" t="s">
        <v>76</v>
      </c>
      <c r="U483" s="9" t="s">
        <v>77</v>
      </c>
      <c r="V483" s="9" t="s">
        <v>1312</v>
      </c>
      <c r="W483" s="9">
        <v>86</v>
      </c>
      <c r="X483" s="9"/>
      <c r="Y483" s="9">
        <v>1.6231500000000001</v>
      </c>
      <c r="Z483" s="9">
        <v>-78.069059999999993</v>
      </c>
      <c r="AA483" s="10" t="s">
        <v>79</v>
      </c>
      <c r="AB483" s="10" t="s">
        <v>80</v>
      </c>
      <c r="AC483" s="9"/>
      <c r="AD483" s="9"/>
      <c r="AE483" s="10" t="s">
        <v>80</v>
      </c>
      <c r="AF483" s="10" t="s">
        <v>81</v>
      </c>
      <c r="AG483" s="10" t="s">
        <v>67</v>
      </c>
      <c r="AH483" s="13" t="s">
        <v>2080</v>
      </c>
      <c r="AI483" s="9" t="s">
        <v>330</v>
      </c>
      <c r="AJ483" s="10" t="s">
        <v>83</v>
      </c>
      <c r="AK483" s="10" t="s">
        <v>84</v>
      </c>
      <c r="AL483" s="10" t="s">
        <v>85</v>
      </c>
      <c r="AM483" s="9" t="s">
        <v>86</v>
      </c>
      <c r="AN483" s="9" t="s">
        <v>87</v>
      </c>
      <c r="AO483" s="9" t="s">
        <v>331</v>
      </c>
      <c r="AP483" s="9" t="s">
        <v>332</v>
      </c>
      <c r="AQ483" s="9"/>
      <c r="AR483" s="9" t="s">
        <v>333</v>
      </c>
      <c r="AS483" s="12" t="s">
        <v>92</v>
      </c>
      <c r="AT483" s="21">
        <v>5.22</v>
      </c>
      <c r="AU483" s="12" t="s">
        <v>93</v>
      </c>
      <c r="AV483" s="12" t="s">
        <v>94</v>
      </c>
      <c r="AW483" s="9" t="s">
        <v>95</v>
      </c>
      <c r="AX483" s="9" t="s">
        <v>96</v>
      </c>
      <c r="AY483" s="9" t="s">
        <v>97</v>
      </c>
      <c r="AZ483" s="10" t="s">
        <v>98</v>
      </c>
      <c r="BA483" s="9" t="s">
        <v>2400</v>
      </c>
      <c r="BB483" s="10" t="s">
        <v>100</v>
      </c>
      <c r="BC483" s="9" t="s">
        <v>2401</v>
      </c>
      <c r="BD483" s="9"/>
      <c r="BE483" s="9"/>
      <c r="BF483" s="10" t="s">
        <v>67</v>
      </c>
      <c r="BG483" s="10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</row>
    <row r="484" spans="1:133" ht="15" customHeight="1" x14ac:dyDescent="0.35">
      <c r="A484" s="9"/>
      <c r="B484" s="10" t="s">
        <v>59</v>
      </c>
      <c r="C484" s="10" t="s">
        <v>60</v>
      </c>
      <c r="D484" s="10" t="s">
        <v>61</v>
      </c>
      <c r="E484" s="10" t="s">
        <v>62</v>
      </c>
      <c r="F484" s="11" t="s">
        <v>2402</v>
      </c>
      <c r="G484" s="10" t="s">
        <v>64</v>
      </c>
      <c r="H484" s="10" t="s">
        <v>65</v>
      </c>
      <c r="I484" s="9" t="s">
        <v>2403</v>
      </c>
      <c r="J484" s="10" t="s">
        <v>67</v>
      </c>
      <c r="K484" s="9"/>
      <c r="L484" s="9"/>
      <c r="M484" s="9"/>
      <c r="N484" s="9"/>
      <c r="O484" s="13" t="s">
        <v>2080</v>
      </c>
      <c r="P484" s="14" t="s">
        <v>2081</v>
      </c>
      <c r="Q484" s="10" t="s">
        <v>73</v>
      </c>
      <c r="R484" s="10" t="s">
        <v>74</v>
      </c>
      <c r="S484" s="10" t="s">
        <v>75</v>
      </c>
      <c r="T484" s="10" t="s">
        <v>76</v>
      </c>
      <c r="U484" s="9" t="s">
        <v>77</v>
      </c>
      <c r="V484" s="9" t="s">
        <v>1312</v>
      </c>
      <c r="W484" s="9">
        <v>86</v>
      </c>
      <c r="X484" s="9"/>
      <c r="Y484" s="9">
        <v>1.6231500000000001</v>
      </c>
      <c r="Z484" s="9">
        <v>-78.069059999999993</v>
      </c>
      <c r="AA484" s="10" t="s">
        <v>79</v>
      </c>
      <c r="AB484" s="10" t="s">
        <v>80</v>
      </c>
      <c r="AC484" s="9"/>
      <c r="AD484" s="9"/>
      <c r="AE484" s="10" t="s">
        <v>80</v>
      </c>
      <c r="AF484" s="10" t="s">
        <v>81</v>
      </c>
      <c r="AG484" s="10" t="s">
        <v>67</v>
      </c>
      <c r="AH484" s="13" t="s">
        <v>2080</v>
      </c>
      <c r="AI484" s="9" t="s">
        <v>330</v>
      </c>
      <c r="AJ484" s="10" t="s">
        <v>83</v>
      </c>
      <c r="AK484" s="10" t="s">
        <v>84</v>
      </c>
      <c r="AL484" s="10" t="s">
        <v>85</v>
      </c>
      <c r="AM484" s="9" t="s">
        <v>86</v>
      </c>
      <c r="AN484" s="9" t="s">
        <v>87</v>
      </c>
      <c r="AO484" s="9" t="s">
        <v>331</v>
      </c>
      <c r="AP484" s="9" t="s">
        <v>332</v>
      </c>
      <c r="AQ484" s="9"/>
      <c r="AR484" s="9" t="s">
        <v>333</v>
      </c>
      <c r="AS484" s="12" t="s">
        <v>92</v>
      </c>
      <c r="AT484" s="21">
        <v>5.37</v>
      </c>
      <c r="AU484" s="12" t="s">
        <v>93</v>
      </c>
      <c r="AV484" s="12" t="s">
        <v>94</v>
      </c>
      <c r="AW484" s="9" t="s">
        <v>95</v>
      </c>
      <c r="AX484" s="9" t="s">
        <v>96</v>
      </c>
      <c r="AY484" s="9" t="s">
        <v>97</v>
      </c>
      <c r="AZ484" s="10" t="s">
        <v>98</v>
      </c>
      <c r="BA484" s="9" t="s">
        <v>2400</v>
      </c>
      <c r="BB484" s="10" t="s">
        <v>100</v>
      </c>
      <c r="BC484" s="9" t="s">
        <v>2401</v>
      </c>
      <c r="BD484" s="9"/>
      <c r="BE484" s="9"/>
      <c r="BF484" s="10" t="s">
        <v>67</v>
      </c>
      <c r="BG484" s="10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</row>
    <row r="485" spans="1:133" ht="15" customHeight="1" x14ac:dyDescent="0.35">
      <c r="A485" s="9"/>
      <c r="B485" s="10" t="s">
        <v>59</v>
      </c>
      <c r="C485" s="10" t="s">
        <v>60</v>
      </c>
      <c r="D485" s="10" t="s">
        <v>61</v>
      </c>
      <c r="E485" s="10" t="s">
        <v>62</v>
      </c>
      <c r="F485" s="11" t="s">
        <v>2404</v>
      </c>
      <c r="G485" s="10" t="s">
        <v>64</v>
      </c>
      <c r="H485" s="10" t="s">
        <v>65</v>
      </c>
      <c r="I485" s="9" t="s">
        <v>2405</v>
      </c>
      <c r="J485" s="10" t="s">
        <v>67</v>
      </c>
      <c r="K485" s="9"/>
      <c r="L485" s="9"/>
      <c r="M485" s="9"/>
      <c r="N485" s="9"/>
      <c r="O485" s="13" t="s">
        <v>2080</v>
      </c>
      <c r="P485" s="14" t="s">
        <v>2124</v>
      </c>
      <c r="Q485" s="10" t="s">
        <v>73</v>
      </c>
      <c r="R485" s="10" t="s">
        <v>74</v>
      </c>
      <c r="S485" s="10" t="s">
        <v>75</v>
      </c>
      <c r="T485" s="10" t="s">
        <v>76</v>
      </c>
      <c r="U485" s="9" t="s">
        <v>77</v>
      </c>
      <c r="V485" s="9" t="s">
        <v>1312</v>
      </c>
      <c r="W485" s="9">
        <v>96</v>
      </c>
      <c r="X485" s="9"/>
      <c r="Y485" s="9">
        <v>1.6208499999999999</v>
      </c>
      <c r="Z485" s="9">
        <v>-78.068879999999993</v>
      </c>
      <c r="AA485" s="10" t="s">
        <v>79</v>
      </c>
      <c r="AB485" s="10" t="s">
        <v>80</v>
      </c>
      <c r="AC485" s="9"/>
      <c r="AD485" s="9"/>
      <c r="AE485" s="10" t="s">
        <v>80</v>
      </c>
      <c r="AF485" s="10" t="s">
        <v>81</v>
      </c>
      <c r="AG485" s="10" t="s">
        <v>67</v>
      </c>
      <c r="AH485" s="13" t="s">
        <v>2080</v>
      </c>
      <c r="AI485" s="9" t="s">
        <v>2254</v>
      </c>
      <c r="AJ485" s="10" t="s">
        <v>83</v>
      </c>
      <c r="AK485" s="10" t="s">
        <v>84</v>
      </c>
      <c r="AL485" s="10" t="s">
        <v>85</v>
      </c>
      <c r="AM485" s="9" t="s">
        <v>116</v>
      </c>
      <c r="AN485" s="9" t="s">
        <v>117</v>
      </c>
      <c r="AO485" s="9" t="s">
        <v>118</v>
      </c>
      <c r="AP485" s="9" t="s">
        <v>2255</v>
      </c>
      <c r="AQ485" s="9"/>
      <c r="AR485" s="9" t="s">
        <v>2256</v>
      </c>
      <c r="AS485" s="12" t="s">
        <v>92</v>
      </c>
      <c r="AT485" s="21">
        <v>8.56</v>
      </c>
      <c r="AU485" s="12" t="s">
        <v>93</v>
      </c>
      <c r="AV485" s="12" t="s">
        <v>94</v>
      </c>
      <c r="AW485" s="9" t="s">
        <v>95</v>
      </c>
      <c r="AX485" s="9" t="s">
        <v>96</v>
      </c>
      <c r="AY485" s="9" t="s">
        <v>131</v>
      </c>
      <c r="AZ485" s="10" t="s">
        <v>98</v>
      </c>
      <c r="BA485" s="9" t="s">
        <v>2406</v>
      </c>
      <c r="BB485" s="10" t="s">
        <v>100</v>
      </c>
      <c r="BC485" s="9" t="s">
        <v>2407</v>
      </c>
      <c r="BD485" s="9"/>
      <c r="BE485" s="9"/>
      <c r="BF485" s="10" t="s">
        <v>67</v>
      </c>
      <c r="BG485" s="10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</row>
    <row r="486" spans="1:133" ht="15" customHeight="1" x14ac:dyDescent="0.35">
      <c r="A486" s="9"/>
      <c r="B486" s="10" t="s">
        <v>59</v>
      </c>
      <c r="C486" s="10" t="s">
        <v>60</v>
      </c>
      <c r="D486" s="10" t="s">
        <v>61</v>
      </c>
      <c r="E486" s="10" t="s">
        <v>62</v>
      </c>
      <c r="F486" s="11" t="s">
        <v>2408</v>
      </c>
      <c r="G486" s="10" t="s">
        <v>64</v>
      </c>
      <c r="H486" s="10" t="s">
        <v>65</v>
      </c>
      <c r="I486" s="9" t="s">
        <v>2409</v>
      </c>
      <c r="J486" s="10" t="s">
        <v>67</v>
      </c>
      <c r="K486" s="9"/>
      <c r="L486" s="9"/>
      <c r="M486" s="9"/>
      <c r="N486" s="9"/>
      <c r="O486" s="13" t="s">
        <v>2080</v>
      </c>
      <c r="P486" s="14" t="s">
        <v>2124</v>
      </c>
      <c r="Q486" s="10" t="s">
        <v>73</v>
      </c>
      <c r="R486" s="10" t="s">
        <v>74</v>
      </c>
      <c r="S486" s="10" t="s">
        <v>75</v>
      </c>
      <c r="T486" s="10" t="s">
        <v>76</v>
      </c>
      <c r="U486" s="9" t="s">
        <v>77</v>
      </c>
      <c r="V486" s="9" t="s">
        <v>1312</v>
      </c>
      <c r="W486" s="9">
        <v>96</v>
      </c>
      <c r="X486" s="9"/>
      <c r="Y486" s="9">
        <v>1.6208499999999999</v>
      </c>
      <c r="Z486" s="9">
        <v>-78.068879999999993</v>
      </c>
      <c r="AA486" s="10" t="s">
        <v>79</v>
      </c>
      <c r="AB486" s="10" t="s">
        <v>80</v>
      </c>
      <c r="AC486" s="9"/>
      <c r="AD486" s="9"/>
      <c r="AE486" s="10" t="s">
        <v>80</v>
      </c>
      <c r="AF486" s="10" t="s">
        <v>81</v>
      </c>
      <c r="AG486" s="10" t="s">
        <v>67</v>
      </c>
      <c r="AH486" s="13" t="s">
        <v>2080</v>
      </c>
      <c r="AI486" s="9" t="s">
        <v>2254</v>
      </c>
      <c r="AJ486" s="10" t="s">
        <v>83</v>
      </c>
      <c r="AK486" s="10" t="s">
        <v>84</v>
      </c>
      <c r="AL486" s="10" t="s">
        <v>85</v>
      </c>
      <c r="AM486" s="9" t="s">
        <v>116</v>
      </c>
      <c r="AN486" s="9" t="s">
        <v>117</v>
      </c>
      <c r="AO486" s="9" t="s">
        <v>118</v>
      </c>
      <c r="AP486" s="9" t="s">
        <v>2255</v>
      </c>
      <c r="AQ486" s="9"/>
      <c r="AR486" s="9" t="s">
        <v>2256</v>
      </c>
      <c r="AS486" s="12" t="s">
        <v>92</v>
      </c>
      <c r="AT486" s="21">
        <v>7.44</v>
      </c>
      <c r="AU486" s="12" t="s">
        <v>93</v>
      </c>
      <c r="AV486" s="12" t="s">
        <v>94</v>
      </c>
      <c r="AW486" s="9" t="s">
        <v>95</v>
      </c>
      <c r="AX486" s="9" t="s">
        <v>96</v>
      </c>
      <c r="AY486" s="9" t="s">
        <v>97</v>
      </c>
      <c r="AZ486" s="10" t="s">
        <v>98</v>
      </c>
      <c r="BA486" s="9" t="s">
        <v>2410</v>
      </c>
      <c r="BB486" s="10" t="s">
        <v>100</v>
      </c>
      <c r="BC486" s="9" t="s">
        <v>2411</v>
      </c>
      <c r="BD486" s="9"/>
      <c r="BE486" s="9"/>
      <c r="BF486" s="10" t="s">
        <v>67</v>
      </c>
      <c r="BG486" s="10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</row>
    <row r="487" spans="1:133" ht="15" customHeight="1" x14ac:dyDescent="0.35">
      <c r="A487" s="9"/>
      <c r="B487" s="10" t="s">
        <v>59</v>
      </c>
      <c r="C487" s="10" t="s">
        <v>60</v>
      </c>
      <c r="D487" s="10" t="s">
        <v>61</v>
      </c>
      <c r="E487" s="10" t="s">
        <v>62</v>
      </c>
      <c r="F487" s="11" t="s">
        <v>2412</v>
      </c>
      <c r="G487" s="10" t="s">
        <v>64</v>
      </c>
      <c r="H487" s="10" t="s">
        <v>65</v>
      </c>
      <c r="I487" s="9" t="s">
        <v>2413</v>
      </c>
      <c r="J487" s="10" t="s">
        <v>67</v>
      </c>
      <c r="K487" s="9"/>
      <c r="L487" s="9"/>
      <c r="M487" s="9"/>
      <c r="N487" s="9"/>
      <c r="O487" s="13" t="s">
        <v>2080</v>
      </c>
      <c r="P487" s="14" t="s">
        <v>2124</v>
      </c>
      <c r="Q487" s="10" t="s">
        <v>73</v>
      </c>
      <c r="R487" s="10" t="s">
        <v>74</v>
      </c>
      <c r="S487" s="10" t="s">
        <v>75</v>
      </c>
      <c r="T487" s="10" t="s">
        <v>76</v>
      </c>
      <c r="U487" s="9" t="s">
        <v>77</v>
      </c>
      <c r="V487" s="9" t="s">
        <v>1312</v>
      </c>
      <c r="W487" s="9">
        <v>96</v>
      </c>
      <c r="X487" s="9"/>
      <c r="Y487" s="9">
        <v>1.6208499999999999</v>
      </c>
      <c r="Z487" s="9">
        <v>-78.068879999999993</v>
      </c>
      <c r="AA487" s="10" t="s">
        <v>79</v>
      </c>
      <c r="AB487" s="10" t="s">
        <v>80</v>
      </c>
      <c r="AC487" s="9"/>
      <c r="AD487" s="9"/>
      <c r="AE487" s="10" t="s">
        <v>80</v>
      </c>
      <c r="AF487" s="10" t="s">
        <v>81</v>
      </c>
      <c r="AG487" s="10" t="s">
        <v>67</v>
      </c>
      <c r="AH487" s="13" t="s">
        <v>2080</v>
      </c>
      <c r="AI487" s="9" t="s">
        <v>2254</v>
      </c>
      <c r="AJ487" s="10" t="s">
        <v>83</v>
      </c>
      <c r="AK487" s="10" t="s">
        <v>84</v>
      </c>
      <c r="AL487" s="10" t="s">
        <v>85</v>
      </c>
      <c r="AM487" s="9" t="s">
        <v>116</v>
      </c>
      <c r="AN487" s="9" t="s">
        <v>117</v>
      </c>
      <c r="AO487" s="9" t="s">
        <v>118</v>
      </c>
      <c r="AP487" s="9" t="s">
        <v>2255</v>
      </c>
      <c r="AQ487" s="9"/>
      <c r="AR487" s="9" t="s">
        <v>2256</v>
      </c>
      <c r="AS487" s="12" t="s">
        <v>92</v>
      </c>
      <c r="AT487" s="21">
        <v>9.32</v>
      </c>
      <c r="AU487" s="12" t="s">
        <v>93</v>
      </c>
      <c r="AV487" s="12" t="s">
        <v>94</v>
      </c>
      <c r="AW487" s="9" t="s">
        <v>95</v>
      </c>
      <c r="AX487" s="9" t="s">
        <v>96</v>
      </c>
      <c r="AY487" s="9" t="s">
        <v>97</v>
      </c>
      <c r="AZ487" s="10" t="s">
        <v>98</v>
      </c>
      <c r="BA487" s="9" t="s">
        <v>2414</v>
      </c>
      <c r="BB487" s="10" t="s">
        <v>100</v>
      </c>
      <c r="BC487" s="9" t="s">
        <v>2415</v>
      </c>
      <c r="BD487" s="9"/>
      <c r="BE487" s="9"/>
      <c r="BF487" s="10" t="s">
        <v>67</v>
      </c>
      <c r="BG487" s="10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</row>
    <row r="488" spans="1:133" ht="15" customHeight="1" x14ac:dyDescent="0.35">
      <c r="A488" s="9"/>
      <c r="B488" s="10" t="s">
        <v>59</v>
      </c>
      <c r="C488" s="10" t="s">
        <v>60</v>
      </c>
      <c r="D488" s="10" t="s">
        <v>61</v>
      </c>
      <c r="E488" s="10" t="s">
        <v>62</v>
      </c>
      <c r="F488" s="11" t="s">
        <v>2416</v>
      </c>
      <c r="G488" s="10" t="s">
        <v>64</v>
      </c>
      <c r="H488" s="10" t="s">
        <v>65</v>
      </c>
      <c r="I488" s="9" t="s">
        <v>2417</v>
      </c>
      <c r="J488" s="10" t="s">
        <v>67</v>
      </c>
      <c r="K488" s="9"/>
      <c r="L488" s="9"/>
      <c r="M488" s="9"/>
      <c r="N488" s="9"/>
      <c r="O488" s="13" t="s">
        <v>2080</v>
      </c>
      <c r="P488" s="14" t="s">
        <v>2081</v>
      </c>
      <c r="Q488" s="10" t="s">
        <v>73</v>
      </c>
      <c r="R488" s="10" t="s">
        <v>74</v>
      </c>
      <c r="S488" s="10" t="s">
        <v>75</v>
      </c>
      <c r="T488" s="10" t="s">
        <v>76</v>
      </c>
      <c r="U488" s="9" t="s">
        <v>77</v>
      </c>
      <c r="V488" s="9" t="s">
        <v>1312</v>
      </c>
      <c r="W488" s="9">
        <v>86</v>
      </c>
      <c r="X488" s="9"/>
      <c r="Y488" s="9">
        <v>1.62327</v>
      </c>
      <c r="Z488" s="9">
        <v>-78.069059999999993</v>
      </c>
      <c r="AA488" s="10" t="s">
        <v>79</v>
      </c>
      <c r="AB488" s="10" t="s">
        <v>80</v>
      </c>
      <c r="AC488" s="9"/>
      <c r="AD488" s="9"/>
      <c r="AE488" s="10" t="s">
        <v>80</v>
      </c>
      <c r="AF488" s="10" t="s">
        <v>81</v>
      </c>
      <c r="AG488" s="10" t="s">
        <v>67</v>
      </c>
      <c r="AH488" s="13" t="s">
        <v>2080</v>
      </c>
      <c r="AI488" s="9" t="s">
        <v>768</v>
      </c>
      <c r="AJ488" s="10" t="s">
        <v>83</v>
      </c>
      <c r="AK488" s="10" t="s">
        <v>84</v>
      </c>
      <c r="AL488" s="10" t="s">
        <v>85</v>
      </c>
      <c r="AM488" s="9" t="s">
        <v>116</v>
      </c>
      <c r="AN488" s="9" t="s">
        <v>117</v>
      </c>
      <c r="AO488" s="9" t="s">
        <v>769</v>
      </c>
      <c r="AP488" s="9" t="s">
        <v>770</v>
      </c>
      <c r="AQ488" s="9"/>
      <c r="AR488" s="9" t="s">
        <v>771</v>
      </c>
      <c r="AS488" s="12" t="s">
        <v>92</v>
      </c>
      <c r="AT488" s="21">
        <v>35.43</v>
      </c>
      <c r="AU488" s="12" t="s">
        <v>93</v>
      </c>
      <c r="AV488" s="12" t="s">
        <v>94</v>
      </c>
      <c r="AW488" s="9" t="s">
        <v>95</v>
      </c>
      <c r="AX488" s="9" t="s">
        <v>96</v>
      </c>
      <c r="AY488" s="9" t="s">
        <v>361</v>
      </c>
      <c r="AZ488" s="10" t="s">
        <v>98</v>
      </c>
      <c r="BA488" s="9" t="s">
        <v>2418</v>
      </c>
      <c r="BB488" s="10" t="s">
        <v>100</v>
      </c>
      <c r="BC488" s="9" t="s">
        <v>2376</v>
      </c>
      <c r="BD488" s="9"/>
      <c r="BE488" s="9"/>
      <c r="BF488" s="10" t="s">
        <v>67</v>
      </c>
      <c r="BG488" s="10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</row>
    <row r="489" spans="1:133" ht="15" customHeight="1" x14ac:dyDescent="0.35">
      <c r="A489" s="9"/>
      <c r="B489" s="10" t="s">
        <v>59</v>
      </c>
      <c r="C489" s="10" t="s">
        <v>60</v>
      </c>
      <c r="D489" s="10" t="s">
        <v>61</v>
      </c>
      <c r="E489" s="10" t="s">
        <v>62</v>
      </c>
      <c r="F489" s="11" t="s">
        <v>2419</v>
      </c>
      <c r="G489" s="10" t="s">
        <v>64</v>
      </c>
      <c r="H489" s="10" t="s">
        <v>65</v>
      </c>
      <c r="I489" s="9" t="s">
        <v>2420</v>
      </c>
      <c r="J489" s="10" t="s">
        <v>67</v>
      </c>
      <c r="K489" s="9"/>
      <c r="L489" s="9"/>
      <c r="M489" s="9"/>
      <c r="N489" s="9"/>
      <c r="O489" s="13" t="s">
        <v>2080</v>
      </c>
      <c r="P489" s="14" t="s">
        <v>2124</v>
      </c>
      <c r="Q489" s="10" t="s">
        <v>73</v>
      </c>
      <c r="R489" s="10" t="s">
        <v>74</v>
      </c>
      <c r="S489" s="10" t="s">
        <v>75</v>
      </c>
      <c r="T489" s="10" t="s">
        <v>76</v>
      </c>
      <c r="U489" s="9" t="s">
        <v>77</v>
      </c>
      <c r="V489" s="9" t="s">
        <v>1312</v>
      </c>
      <c r="W489" s="9">
        <v>95</v>
      </c>
      <c r="X489" s="9"/>
      <c r="Y489" s="9">
        <v>1.6208899999999999</v>
      </c>
      <c r="Z489" s="9">
        <v>-78.069019999999995</v>
      </c>
      <c r="AA489" s="10" t="s">
        <v>79</v>
      </c>
      <c r="AB489" s="10" t="s">
        <v>80</v>
      </c>
      <c r="AC489" s="9"/>
      <c r="AD489" s="9"/>
      <c r="AE489" s="10" t="s">
        <v>80</v>
      </c>
      <c r="AF489" s="10" t="s">
        <v>81</v>
      </c>
      <c r="AG489" s="10" t="s">
        <v>67</v>
      </c>
      <c r="AH489" s="13" t="s">
        <v>2080</v>
      </c>
      <c r="AI489" s="9" t="s">
        <v>768</v>
      </c>
      <c r="AJ489" s="10" t="s">
        <v>83</v>
      </c>
      <c r="AK489" s="10" t="s">
        <v>84</v>
      </c>
      <c r="AL489" s="10" t="s">
        <v>85</v>
      </c>
      <c r="AM489" s="9" t="s">
        <v>116</v>
      </c>
      <c r="AN489" s="9" t="s">
        <v>117</v>
      </c>
      <c r="AO489" s="9" t="s">
        <v>769</v>
      </c>
      <c r="AP489" s="9" t="s">
        <v>770</v>
      </c>
      <c r="AQ489" s="9"/>
      <c r="AR489" s="9" t="s">
        <v>771</v>
      </c>
      <c r="AS489" s="12" t="s">
        <v>92</v>
      </c>
      <c r="AT489" s="21">
        <v>35.479999999999997</v>
      </c>
      <c r="AU489" s="12" t="s">
        <v>93</v>
      </c>
      <c r="AV489" s="12" t="s">
        <v>94</v>
      </c>
      <c r="AW489" s="9" t="s">
        <v>95</v>
      </c>
      <c r="AX489" s="9" t="s">
        <v>96</v>
      </c>
      <c r="AY489" s="9" t="s">
        <v>361</v>
      </c>
      <c r="AZ489" s="10" t="s">
        <v>98</v>
      </c>
      <c r="BA489" s="9" t="s">
        <v>2421</v>
      </c>
      <c r="BB489" s="10" t="s">
        <v>100</v>
      </c>
      <c r="BC489" s="9" t="s">
        <v>2422</v>
      </c>
      <c r="BD489" s="9"/>
      <c r="BE489" s="9"/>
      <c r="BF489" s="10" t="s">
        <v>67</v>
      </c>
      <c r="BG489" s="10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</row>
    <row r="490" spans="1:133" ht="15" customHeight="1" x14ac:dyDescent="0.35">
      <c r="A490" s="9"/>
      <c r="B490" s="10" t="s">
        <v>59</v>
      </c>
      <c r="C490" s="10" t="s">
        <v>60</v>
      </c>
      <c r="D490" s="10" t="s">
        <v>61</v>
      </c>
      <c r="E490" s="10" t="s">
        <v>62</v>
      </c>
      <c r="F490" s="11" t="s">
        <v>2423</v>
      </c>
      <c r="G490" s="10" t="s">
        <v>64</v>
      </c>
      <c r="H490" s="10" t="s">
        <v>65</v>
      </c>
      <c r="I490" s="9" t="s">
        <v>2424</v>
      </c>
      <c r="J490" s="10" t="s">
        <v>67</v>
      </c>
      <c r="K490" s="9"/>
      <c r="L490" s="9"/>
      <c r="M490" s="9"/>
      <c r="N490" s="9"/>
      <c r="O490" s="13" t="s">
        <v>2080</v>
      </c>
      <c r="P490" s="14" t="s">
        <v>2081</v>
      </c>
      <c r="Q490" s="10" t="s">
        <v>73</v>
      </c>
      <c r="R490" s="10" t="s">
        <v>74</v>
      </c>
      <c r="S490" s="10" t="s">
        <v>75</v>
      </c>
      <c r="T490" s="10" t="s">
        <v>76</v>
      </c>
      <c r="U490" s="9" t="s">
        <v>77</v>
      </c>
      <c r="V490" s="9" t="s">
        <v>1312</v>
      </c>
      <c r="W490" s="9">
        <v>86</v>
      </c>
      <c r="X490" s="9"/>
      <c r="Y490" s="9">
        <v>1.62327</v>
      </c>
      <c r="Z490" s="9">
        <v>-78.069059999999993</v>
      </c>
      <c r="AA490" s="10" t="s">
        <v>79</v>
      </c>
      <c r="AB490" s="10" t="s">
        <v>80</v>
      </c>
      <c r="AC490" s="9"/>
      <c r="AD490" s="9"/>
      <c r="AE490" s="10" t="s">
        <v>80</v>
      </c>
      <c r="AF490" s="10" t="s">
        <v>81</v>
      </c>
      <c r="AG490" s="10" t="s">
        <v>67</v>
      </c>
      <c r="AH490" s="13" t="s">
        <v>2080</v>
      </c>
      <c r="AI490" s="9" t="s">
        <v>768</v>
      </c>
      <c r="AJ490" s="10" t="s">
        <v>83</v>
      </c>
      <c r="AK490" s="10" t="s">
        <v>84</v>
      </c>
      <c r="AL490" s="10" t="s">
        <v>85</v>
      </c>
      <c r="AM490" s="9" t="s">
        <v>116</v>
      </c>
      <c r="AN490" s="9" t="s">
        <v>117</v>
      </c>
      <c r="AO490" s="9" t="s">
        <v>769</v>
      </c>
      <c r="AP490" s="9" t="s">
        <v>770</v>
      </c>
      <c r="AQ490" s="9"/>
      <c r="AR490" s="9" t="s">
        <v>771</v>
      </c>
      <c r="AS490" s="12" t="s">
        <v>92</v>
      </c>
      <c r="AT490" s="21">
        <v>37.39</v>
      </c>
      <c r="AU490" s="12" t="s">
        <v>93</v>
      </c>
      <c r="AV490" s="12" t="s">
        <v>94</v>
      </c>
      <c r="AW490" s="9" t="s">
        <v>95</v>
      </c>
      <c r="AX490" s="9" t="s">
        <v>96</v>
      </c>
      <c r="AY490" s="9" t="s">
        <v>361</v>
      </c>
      <c r="AZ490" s="10" t="s">
        <v>98</v>
      </c>
      <c r="BA490" s="9" t="s">
        <v>2421</v>
      </c>
      <c r="BB490" s="10" t="s">
        <v>100</v>
      </c>
      <c r="BC490" s="9" t="s">
        <v>2422</v>
      </c>
      <c r="BD490" s="9"/>
      <c r="BE490" s="9"/>
      <c r="BF490" s="10" t="s">
        <v>67</v>
      </c>
      <c r="BG490" s="10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</row>
    <row r="491" spans="1:133" ht="15" customHeight="1" x14ac:dyDescent="0.35">
      <c r="A491" s="9"/>
      <c r="B491" s="10" t="s">
        <v>59</v>
      </c>
      <c r="C491" s="10" t="s">
        <v>60</v>
      </c>
      <c r="D491" s="10" t="s">
        <v>61</v>
      </c>
      <c r="E491" s="10" t="s">
        <v>62</v>
      </c>
      <c r="F491" s="11" t="s">
        <v>2425</v>
      </c>
      <c r="G491" s="10" t="s">
        <v>64</v>
      </c>
      <c r="H491" s="10" t="s">
        <v>65</v>
      </c>
      <c r="I491" s="9" t="s">
        <v>2426</v>
      </c>
      <c r="J491" s="10" t="s">
        <v>67</v>
      </c>
      <c r="K491" s="9"/>
      <c r="L491" s="9"/>
      <c r="M491" s="9"/>
      <c r="N491" s="9"/>
      <c r="O491" s="13" t="s">
        <v>2080</v>
      </c>
      <c r="P491" s="14" t="s">
        <v>2124</v>
      </c>
      <c r="Q491" s="10" t="s">
        <v>73</v>
      </c>
      <c r="R491" s="10" t="s">
        <v>74</v>
      </c>
      <c r="S491" s="10" t="s">
        <v>75</v>
      </c>
      <c r="T491" s="10" t="s">
        <v>76</v>
      </c>
      <c r="U491" s="9" t="s">
        <v>77</v>
      </c>
      <c r="V491" s="9" t="s">
        <v>1312</v>
      </c>
      <c r="W491" s="9">
        <v>95</v>
      </c>
      <c r="X491" s="9"/>
      <c r="Y491" s="9">
        <v>1.6208899999999999</v>
      </c>
      <c r="Z491" s="9">
        <v>-78.069019999999995</v>
      </c>
      <c r="AA491" s="10" t="s">
        <v>79</v>
      </c>
      <c r="AB491" s="10" t="s">
        <v>80</v>
      </c>
      <c r="AC491" s="9"/>
      <c r="AD491" s="9"/>
      <c r="AE491" s="10" t="s">
        <v>80</v>
      </c>
      <c r="AF491" s="10" t="s">
        <v>81</v>
      </c>
      <c r="AG491" s="10" t="s">
        <v>67</v>
      </c>
      <c r="AH491" s="13" t="s">
        <v>2080</v>
      </c>
      <c r="AI491" s="9" t="s">
        <v>1070</v>
      </c>
      <c r="AJ491" s="10" t="s">
        <v>83</v>
      </c>
      <c r="AK491" s="10" t="s">
        <v>84</v>
      </c>
      <c r="AL491" s="10" t="s">
        <v>85</v>
      </c>
      <c r="AM491" s="9" t="s">
        <v>116</v>
      </c>
      <c r="AN491" s="9" t="s">
        <v>117</v>
      </c>
      <c r="AO491" s="9" t="s">
        <v>118</v>
      </c>
      <c r="AP491" s="9" t="s">
        <v>1071</v>
      </c>
      <c r="AQ491" s="9"/>
      <c r="AR491" s="9" t="s">
        <v>426</v>
      </c>
      <c r="AS491" s="12" t="s">
        <v>92</v>
      </c>
      <c r="AT491" s="21">
        <v>11.75</v>
      </c>
      <c r="AU491" s="12" t="s">
        <v>93</v>
      </c>
      <c r="AV491" s="12" t="s">
        <v>94</v>
      </c>
      <c r="AW491" s="9" t="s">
        <v>95</v>
      </c>
      <c r="AX491" s="9" t="s">
        <v>96</v>
      </c>
      <c r="AY491" s="9" t="s">
        <v>131</v>
      </c>
      <c r="AZ491" s="10" t="s">
        <v>98</v>
      </c>
      <c r="BA491" s="9" t="s">
        <v>2427</v>
      </c>
      <c r="BB491" s="10" t="s">
        <v>100</v>
      </c>
      <c r="BC491" s="9" t="s">
        <v>2428</v>
      </c>
      <c r="BD491" s="9"/>
      <c r="BE491" s="9"/>
      <c r="BF491" s="10" t="s">
        <v>67</v>
      </c>
      <c r="BG491" s="10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</row>
    <row r="492" spans="1:133" ht="15" customHeight="1" x14ac:dyDescent="0.35">
      <c r="A492" s="9"/>
      <c r="B492" s="10" t="s">
        <v>59</v>
      </c>
      <c r="C492" s="10" t="s">
        <v>60</v>
      </c>
      <c r="D492" s="10" t="s">
        <v>61</v>
      </c>
      <c r="E492" s="10" t="s">
        <v>62</v>
      </c>
      <c r="F492" s="11" t="s">
        <v>2429</v>
      </c>
      <c r="G492" s="10" t="s">
        <v>64</v>
      </c>
      <c r="H492" s="10" t="s">
        <v>65</v>
      </c>
      <c r="I492" s="9" t="s">
        <v>2430</v>
      </c>
      <c r="J492" s="10" t="s">
        <v>67</v>
      </c>
      <c r="K492" s="9"/>
      <c r="L492" s="9"/>
      <c r="M492" s="9"/>
      <c r="N492" s="9"/>
      <c r="O492" s="13" t="s">
        <v>2431</v>
      </c>
      <c r="P492" s="14" t="s">
        <v>2090</v>
      </c>
      <c r="Q492" s="10" t="s">
        <v>73</v>
      </c>
      <c r="R492" s="10" t="s">
        <v>74</v>
      </c>
      <c r="S492" s="10" t="s">
        <v>75</v>
      </c>
      <c r="T492" s="10" t="s">
        <v>76</v>
      </c>
      <c r="U492" s="9" t="s">
        <v>77</v>
      </c>
      <c r="V492" s="9" t="s">
        <v>1312</v>
      </c>
      <c r="W492" s="9">
        <v>97</v>
      </c>
      <c r="X492" s="9"/>
      <c r="Y492" s="9">
        <v>1.6207499999999999</v>
      </c>
      <c r="Z492" s="9">
        <v>-78.069100000000006</v>
      </c>
      <c r="AA492" s="10" t="s">
        <v>79</v>
      </c>
      <c r="AB492" s="10" t="s">
        <v>80</v>
      </c>
      <c r="AC492" s="9"/>
      <c r="AD492" s="9"/>
      <c r="AE492" s="10" t="s">
        <v>80</v>
      </c>
      <c r="AF492" s="10" t="s">
        <v>81</v>
      </c>
      <c r="AG492" s="10" t="s">
        <v>67</v>
      </c>
      <c r="AH492" s="13" t="s">
        <v>2431</v>
      </c>
      <c r="AI492" s="9" t="s">
        <v>1195</v>
      </c>
      <c r="AJ492" s="10" t="s">
        <v>83</v>
      </c>
      <c r="AK492" s="10" t="s">
        <v>84</v>
      </c>
      <c r="AL492" s="10" t="s">
        <v>85</v>
      </c>
      <c r="AM492" s="9" t="s">
        <v>116</v>
      </c>
      <c r="AN492" s="9" t="s">
        <v>117</v>
      </c>
      <c r="AO492" s="9" t="s">
        <v>1196</v>
      </c>
      <c r="AP492" s="9" t="s">
        <v>1197</v>
      </c>
      <c r="AQ492" s="9"/>
      <c r="AR492" s="9" t="s">
        <v>1198</v>
      </c>
      <c r="AS492" s="12" t="s">
        <v>92</v>
      </c>
      <c r="AT492" s="21">
        <v>39.909999999999997</v>
      </c>
      <c r="AU492" s="12" t="s">
        <v>93</v>
      </c>
      <c r="AV492" s="12" t="s">
        <v>94</v>
      </c>
      <c r="AW492" s="9" t="s">
        <v>95</v>
      </c>
      <c r="AX492" s="9" t="s">
        <v>96</v>
      </c>
      <c r="AY492" s="9" t="s">
        <v>131</v>
      </c>
      <c r="AZ492" s="10" t="s">
        <v>98</v>
      </c>
      <c r="BA492" s="9" t="s">
        <v>2432</v>
      </c>
      <c r="BB492" s="10" t="s">
        <v>100</v>
      </c>
      <c r="BC492" s="9" t="s">
        <v>2433</v>
      </c>
      <c r="BD492" s="9"/>
      <c r="BE492" s="9"/>
      <c r="BF492" s="10" t="s">
        <v>67</v>
      </c>
      <c r="BG492" s="10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</row>
    <row r="493" spans="1:133" ht="15" customHeight="1" x14ac:dyDescent="0.35">
      <c r="A493" s="9"/>
      <c r="B493" s="10" t="s">
        <v>59</v>
      </c>
      <c r="C493" s="10" t="s">
        <v>60</v>
      </c>
      <c r="D493" s="10" t="s">
        <v>61</v>
      </c>
      <c r="E493" s="10" t="s">
        <v>62</v>
      </c>
      <c r="F493" s="11" t="s">
        <v>2434</v>
      </c>
      <c r="G493" s="10" t="s">
        <v>64</v>
      </c>
      <c r="H493" s="10" t="s">
        <v>65</v>
      </c>
      <c r="I493" s="9" t="s">
        <v>2435</v>
      </c>
      <c r="J493" s="10" t="s">
        <v>67</v>
      </c>
      <c r="K493" s="9"/>
      <c r="L493" s="9"/>
      <c r="M493" s="9"/>
      <c r="N493" s="9"/>
      <c r="O493" s="13" t="s">
        <v>2431</v>
      </c>
      <c r="P493" s="14" t="s">
        <v>2090</v>
      </c>
      <c r="Q493" s="10" t="s">
        <v>73</v>
      </c>
      <c r="R493" s="10" t="s">
        <v>74</v>
      </c>
      <c r="S493" s="10" t="s">
        <v>75</v>
      </c>
      <c r="T493" s="10" t="s">
        <v>76</v>
      </c>
      <c r="U493" s="9" t="s">
        <v>77</v>
      </c>
      <c r="V493" s="9" t="s">
        <v>1312</v>
      </c>
      <c r="W493" s="9">
        <v>97</v>
      </c>
      <c r="X493" s="9"/>
      <c r="Y493" s="9">
        <v>1.6207499999999999</v>
      </c>
      <c r="Z493" s="9">
        <v>-78.069100000000006</v>
      </c>
      <c r="AA493" s="10" t="s">
        <v>79</v>
      </c>
      <c r="AB493" s="10" t="s">
        <v>80</v>
      </c>
      <c r="AC493" s="9"/>
      <c r="AD493" s="9"/>
      <c r="AE493" s="10" t="s">
        <v>80</v>
      </c>
      <c r="AF493" s="10" t="s">
        <v>81</v>
      </c>
      <c r="AG493" s="10" t="s">
        <v>67</v>
      </c>
      <c r="AH493" s="13" t="s">
        <v>2431</v>
      </c>
      <c r="AI493" s="9" t="s">
        <v>1094</v>
      </c>
      <c r="AJ493" s="10" t="s">
        <v>83</v>
      </c>
      <c r="AK493" s="10" t="s">
        <v>84</v>
      </c>
      <c r="AL493" s="10" t="s">
        <v>85</v>
      </c>
      <c r="AM493" s="9" t="s">
        <v>116</v>
      </c>
      <c r="AN493" s="9" t="s">
        <v>225</v>
      </c>
      <c r="AO493" s="9" t="s">
        <v>1095</v>
      </c>
      <c r="AP493" s="9" t="s">
        <v>1096</v>
      </c>
      <c r="AQ493" s="9"/>
      <c r="AR493" s="9" t="s">
        <v>1097</v>
      </c>
      <c r="AS493" s="12" t="s">
        <v>92</v>
      </c>
      <c r="AT493" s="21">
        <v>10.43</v>
      </c>
      <c r="AU493" s="12" t="s">
        <v>93</v>
      </c>
      <c r="AV493" s="12" t="s">
        <v>94</v>
      </c>
      <c r="AW493" s="9" t="s">
        <v>95</v>
      </c>
      <c r="AX493" s="9" t="s">
        <v>96</v>
      </c>
      <c r="AY493" s="9" t="s">
        <v>131</v>
      </c>
      <c r="AZ493" s="10" t="s">
        <v>98</v>
      </c>
      <c r="BA493" s="9" t="s">
        <v>1933</v>
      </c>
      <c r="BB493" s="10" t="s">
        <v>100</v>
      </c>
      <c r="BC493" s="9" t="s">
        <v>2107</v>
      </c>
      <c r="BD493" s="9"/>
      <c r="BE493" s="9"/>
      <c r="BF493" s="10" t="s">
        <v>67</v>
      </c>
      <c r="BG493" s="10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</row>
    <row r="494" spans="1:133" ht="15" customHeight="1" x14ac:dyDescent="0.35">
      <c r="A494" s="9"/>
      <c r="B494" s="10" t="s">
        <v>59</v>
      </c>
      <c r="C494" s="10" t="s">
        <v>60</v>
      </c>
      <c r="D494" s="10" t="s">
        <v>61</v>
      </c>
      <c r="E494" s="10" t="s">
        <v>62</v>
      </c>
      <c r="F494" s="11" t="s">
        <v>2436</v>
      </c>
      <c r="G494" s="10" t="s">
        <v>64</v>
      </c>
      <c r="H494" s="10" t="s">
        <v>65</v>
      </c>
      <c r="I494" s="9" t="s">
        <v>2437</v>
      </c>
      <c r="J494" s="10" t="s">
        <v>67</v>
      </c>
      <c r="K494" s="9"/>
      <c r="L494" s="9"/>
      <c r="M494" s="9"/>
      <c r="N494" s="9"/>
      <c r="O494" s="13" t="s">
        <v>2431</v>
      </c>
      <c r="P494" s="14" t="s">
        <v>2208</v>
      </c>
      <c r="Q494" s="10" t="s">
        <v>73</v>
      </c>
      <c r="R494" s="10" t="s">
        <v>74</v>
      </c>
      <c r="S494" s="10" t="s">
        <v>75</v>
      </c>
      <c r="T494" s="10" t="s">
        <v>76</v>
      </c>
      <c r="U494" s="9" t="s">
        <v>77</v>
      </c>
      <c r="V494" s="9" t="s">
        <v>1312</v>
      </c>
      <c r="W494" s="9">
        <v>98</v>
      </c>
      <c r="X494" s="9"/>
      <c r="Y494" s="9">
        <v>1.6200600000000001</v>
      </c>
      <c r="Z494" s="9">
        <v>-78.069220000000001</v>
      </c>
      <c r="AA494" s="10" t="s">
        <v>79</v>
      </c>
      <c r="AB494" s="10" t="s">
        <v>80</v>
      </c>
      <c r="AC494" s="9"/>
      <c r="AD494" s="9"/>
      <c r="AE494" s="10" t="s">
        <v>80</v>
      </c>
      <c r="AF494" s="10" t="s">
        <v>81</v>
      </c>
      <c r="AG494" s="10" t="s">
        <v>67</v>
      </c>
      <c r="AH494" s="13" t="s">
        <v>2431</v>
      </c>
      <c r="AI494" s="9" t="s">
        <v>687</v>
      </c>
      <c r="AJ494" s="10" t="s">
        <v>83</v>
      </c>
      <c r="AK494" s="10" t="s">
        <v>84</v>
      </c>
      <c r="AL494" s="10" t="s">
        <v>85</v>
      </c>
      <c r="AM494" s="9" t="s">
        <v>116</v>
      </c>
      <c r="AN494" s="9" t="s">
        <v>225</v>
      </c>
      <c r="AO494" s="9" t="s">
        <v>226</v>
      </c>
      <c r="AP494" s="9" t="s">
        <v>688</v>
      </c>
      <c r="AQ494" s="9"/>
      <c r="AR494" s="9" t="s">
        <v>689</v>
      </c>
      <c r="AS494" s="12" t="s">
        <v>92</v>
      </c>
      <c r="AT494" s="21">
        <v>9.7100000000000009</v>
      </c>
      <c r="AU494" s="12" t="s">
        <v>93</v>
      </c>
      <c r="AV494" s="12" t="s">
        <v>94</v>
      </c>
      <c r="AW494" s="9" t="s">
        <v>286</v>
      </c>
      <c r="AX494" s="9" t="s">
        <v>96</v>
      </c>
      <c r="AY494" s="9" t="s">
        <v>131</v>
      </c>
      <c r="AZ494" s="10" t="s">
        <v>98</v>
      </c>
      <c r="BA494" s="9" t="s">
        <v>2438</v>
      </c>
      <c r="BB494" s="10" t="s">
        <v>100</v>
      </c>
      <c r="BC494" s="9" t="s">
        <v>229</v>
      </c>
      <c r="BD494" s="9"/>
      <c r="BE494" s="9"/>
      <c r="BF494" s="10" t="s">
        <v>67</v>
      </c>
      <c r="BG494" s="10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</row>
    <row r="495" spans="1:133" ht="15" customHeight="1" x14ac:dyDescent="0.35">
      <c r="A495" s="9"/>
      <c r="B495" s="10" t="s">
        <v>59</v>
      </c>
      <c r="C495" s="10" t="s">
        <v>60</v>
      </c>
      <c r="D495" s="10" t="s">
        <v>61</v>
      </c>
      <c r="E495" s="10" t="s">
        <v>62</v>
      </c>
      <c r="F495" s="11" t="s">
        <v>2439</v>
      </c>
      <c r="G495" s="10" t="s">
        <v>64</v>
      </c>
      <c r="H495" s="10" t="s">
        <v>65</v>
      </c>
      <c r="I495" s="9" t="s">
        <v>2440</v>
      </c>
      <c r="J495" s="10" t="s">
        <v>67</v>
      </c>
      <c r="K495" s="9"/>
      <c r="L495" s="9"/>
      <c r="M495" s="9"/>
      <c r="N495" s="9"/>
      <c r="O495" s="13" t="s">
        <v>2431</v>
      </c>
      <c r="P495" s="14" t="s">
        <v>2074</v>
      </c>
      <c r="Q495" s="10" t="s">
        <v>73</v>
      </c>
      <c r="R495" s="10" t="s">
        <v>74</v>
      </c>
      <c r="S495" s="10" t="s">
        <v>75</v>
      </c>
      <c r="T495" s="10" t="s">
        <v>76</v>
      </c>
      <c r="U495" s="9" t="s">
        <v>77</v>
      </c>
      <c r="V495" s="9" t="s">
        <v>1312</v>
      </c>
      <c r="W495" s="9">
        <v>92</v>
      </c>
      <c r="X495" s="9"/>
      <c r="Y495" s="9">
        <v>1.62249</v>
      </c>
      <c r="Z495" s="9">
        <v>-78.068079999999995</v>
      </c>
      <c r="AA495" s="10" t="s">
        <v>79</v>
      </c>
      <c r="AB495" s="10" t="s">
        <v>80</v>
      </c>
      <c r="AC495" s="9"/>
      <c r="AD495" s="9"/>
      <c r="AE495" s="10" t="s">
        <v>80</v>
      </c>
      <c r="AF495" s="10" t="s">
        <v>81</v>
      </c>
      <c r="AG495" s="10" t="s">
        <v>67</v>
      </c>
      <c r="AH495" s="13" t="s">
        <v>2431</v>
      </c>
      <c r="AI495" s="9" t="s">
        <v>1064</v>
      </c>
      <c r="AJ495" s="10" t="s">
        <v>83</v>
      </c>
      <c r="AK495" s="10" t="s">
        <v>84</v>
      </c>
      <c r="AL495" s="10" t="s">
        <v>85</v>
      </c>
      <c r="AM495" s="9" t="s">
        <v>116</v>
      </c>
      <c r="AN495" s="9" t="s">
        <v>138</v>
      </c>
      <c r="AO495" s="9" t="s">
        <v>139</v>
      </c>
      <c r="AP495" s="9" t="s">
        <v>1065</v>
      </c>
      <c r="AQ495" s="9" t="s">
        <v>90</v>
      </c>
      <c r="AR495" s="9" t="s">
        <v>1066</v>
      </c>
      <c r="AS495" s="12" t="s">
        <v>92</v>
      </c>
      <c r="AT495" s="21">
        <v>9</v>
      </c>
      <c r="AU495" s="12" t="s">
        <v>93</v>
      </c>
      <c r="AV495" s="12" t="s">
        <v>94</v>
      </c>
      <c r="AW495" s="9" t="s">
        <v>95</v>
      </c>
      <c r="AX495" s="9" t="s">
        <v>96</v>
      </c>
      <c r="AY495" s="9" t="s">
        <v>131</v>
      </c>
      <c r="AZ495" s="10" t="s">
        <v>98</v>
      </c>
      <c r="BA495" s="9" t="s">
        <v>2441</v>
      </c>
      <c r="BB495" s="10" t="s">
        <v>100</v>
      </c>
      <c r="BC495" s="9" t="s">
        <v>248</v>
      </c>
      <c r="BD495" s="9"/>
      <c r="BE495" s="9"/>
      <c r="BF495" s="10" t="s">
        <v>67</v>
      </c>
      <c r="BG495" s="10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</row>
    <row r="496" spans="1:133" ht="15" customHeight="1" x14ac:dyDescent="0.35">
      <c r="A496" s="9"/>
      <c r="B496" s="10" t="s">
        <v>59</v>
      </c>
      <c r="C496" s="10" t="s">
        <v>60</v>
      </c>
      <c r="D496" s="10" t="s">
        <v>61</v>
      </c>
      <c r="E496" s="10" t="s">
        <v>62</v>
      </c>
      <c r="F496" s="11" t="s">
        <v>2442</v>
      </c>
      <c r="G496" s="10" t="s">
        <v>64</v>
      </c>
      <c r="H496" s="10" t="s">
        <v>65</v>
      </c>
      <c r="I496" s="9" t="s">
        <v>2443</v>
      </c>
      <c r="J496" s="10" t="s">
        <v>67</v>
      </c>
      <c r="K496" s="9"/>
      <c r="L496" s="9"/>
      <c r="M496" s="9"/>
      <c r="N496" s="9"/>
      <c r="O496" s="13" t="s">
        <v>2431</v>
      </c>
      <c r="P496" s="14" t="s">
        <v>2074</v>
      </c>
      <c r="Q496" s="10" t="s">
        <v>73</v>
      </c>
      <c r="R496" s="10" t="s">
        <v>74</v>
      </c>
      <c r="S496" s="10" t="s">
        <v>75</v>
      </c>
      <c r="T496" s="10" t="s">
        <v>76</v>
      </c>
      <c r="U496" s="9" t="s">
        <v>77</v>
      </c>
      <c r="V496" s="9" t="s">
        <v>1312</v>
      </c>
      <c r="W496" s="9">
        <v>92</v>
      </c>
      <c r="X496" s="9"/>
      <c r="Y496" s="9">
        <v>1.6224700000000001</v>
      </c>
      <c r="Z496" s="9">
        <v>-78.068169999999995</v>
      </c>
      <c r="AA496" s="10" t="s">
        <v>79</v>
      </c>
      <c r="AB496" s="10" t="s">
        <v>80</v>
      </c>
      <c r="AC496" s="9"/>
      <c r="AD496" s="9"/>
      <c r="AE496" s="10" t="s">
        <v>80</v>
      </c>
      <c r="AF496" s="10" t="s">
        <v>81</v>
      </c>
      <c r="AG496" s="10" t="s">
        <v>67</v>
      </c>
      <c r="AH496" s="13" t="s">
        <v>2431</v>
      </c>
      <c r="AI496" s="9" t="s">
        <v>1195</v>
      </c>
      <c r="AJ496" s="10" t="s">
        <v>83</v>
      </c>
      <c r="AK496" s="10" t="s">
        <v>84</v>
      </c>
      <c r="AL496" s="10" t="s">
        <v>85</v>
      </c>
      <c r="AM496" s="9" t="s">
        <v>116</v>
      </c>
      <c r="AN496" s="9" t="s">
        <v>117</v>
      </c>
      <c r="AO496" s="9" t="s">
        <v>1196</v>
      </c>
      <c r="AP496" s="9" t="s">
        <v>1197</v>
      </c>
      <c r="AQ496" s="9"/>
      <c r="AR496" s="9" t="s">
        <v>1198</v>
      </c>
      <c r="AS496" s="12" t="s">
        <v>92</v>
      </c>
      <c r="AT496" s="21">
        <v>43.42</v>
      </c>
      <c r="AU496" s="12" t="s">
        <v>93</v>
      </c>
      <c r="AV496" s="12" t="s">
        <v>94</v>
      </c>
      <c r="AW496" s="9" t="s">
        <v>95</v>
      </c>
      <c r="AX496" s="9" t="s">
        <v>96</v>
      </c>
      <c r="AY496" s="9" t="s">
        <v>131</v>
      </c>
      <c r="AZ496" s="10" t="s">
        <v>98</v>
      </c>
      <c r="BA496" s="9" t="s">
        <v>2444</v>
      </c>
      <c r="BB496" s="10" t="s">
        <v>100</v>
      </c>
      <c r="BC496" s="9" t="s">
        <v>2445</v>
      </c>
      <c r="BD496" s="9"/>
      <c r="BE496" s="9"/>
      <c r="BF496" s="10" t="s">
        <v>67</v>
      </c>
      <c r="BG496" s="10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</row>
    <row r="497" spans="1:133" ht="15" customHeight="1" x14ac:dyDescent="0.35">
      <c r="A497" s="9"/>
      <c r="B497" s="10" t="s">
        <v>59</v>
      </c>
      <c r="C497" s="10" t="s">
        <v>60</v>
      </c>
      <c r="D497" s="10" t="s">
        <v>61</v>
      </c>
      <c r="E497" s="10" t="s">
        <v>62</v>
      </c>
      <c r="F497" s="11" t="s">
        <v>2446</v>
      </c>
      <c r="G497" s="10" t="s">
        <v>64</v>
      </c>
      <c r="H497" s="10" t="s">
        <v>65</v>
      </c>
      <c r="I497" s="9" t="s">
        <v>2447</v>
      </c>
      <c r="J497" s="10" t="s">
        <v>67</v>
      </c>
      <c r="K497" s="9"/>
      <c r="L497" s="9"/>
      <c r="M497" s="9"/>
      <c r="N497" s="9"/>
      <c r="O497" s="13" t="s">
        <v>2431</v>
      </c>
      <c r="P497" s="14" t="s">
        <v>2074</v>
      </c>
      <c r="Q497" s="10" t="s">
        <v>73</v>
      </c>
      <c r="R497" s="10" t="s">
        <v>74</v>
      </c>
      <c r="S497" s="10" t="s">
        <v>75</v>
      </c>
      <c r="T497" s="10" t="s">
        <v>76</v>
      </c>
      <c r="U497" s="9" t="s">
        <v>77</v>
      </c>
      <c r="V497" s="9" t="s">
        <v>1312</v>
      </c>
      <c r="W497" s="9">
        <v>92</v>
      </c>
      <c r="X497" s="9"/>
      <c r="Y497" s="9">
        <v>1.6225400000000001</v>
      </c>
      <c r="Z497" s="9">
        <v>-78.068039999999996</v>
      </c>
      <c r="AA497" s="10" t="s">
        <v>79</v>
      </c>
      <c r="AB497" s="10" t="s">
        <v>80</v>
      </c>
      <c r="AC497" s="9"/>
      <c r="AD497" s="9"/>
      <c r="AE497" s="10" t="s">
        <v>80</v>
      </c>
      <c r="AF497" s="10" t="s">
        <v>81</v>
      </c>
      <c r="AG497" s="10" t="s">
        <v>67</v>
      </c>
      <c r="AH497" s="13" t="s">
        <v>2431</v>
      </c>
      <c r="AI497" s="9" t="s">
        <v>966</v>
      </c>
      <c r="AJ497" s="10" t="s">
        <v>83</v>
      </c>
      <c r="AK497" s="10" t="s">
        <v>84</v>
      </c>
      <c r="AL497" s="10" t="s">
        <v>85</v>
      </c>
      <c r="AM497" s="9" t="s">
        <v>116</v>
      </c>
      <c r="AN497" s="9" t="s">
        <v>225</v>
      </c>
      <c r="AO497" s="9" t="s">
        <v>967</v>
      </c>
      <c r="AP497" s="9" t="s">
        <v>968</v>
      </c>
      <c r="AQ497" s="9"/>
      <c r="AR497" s="9" t="s">
        <v>969</v>
      </c>
      <c r="AS497" s="12" t="s">
        <v>92</v>
      </c>
      <c r="AT497" s="21">
        <v>21.22</v>
      </c>
      <c r="AU497" s="12" t="s">
        <v>93</v>
      </c>
      <c r="AV497" s="12" t="s">
        <v>94</v>
      </c>
      <c r="AW497" s="9" t="s">
        <v>95</v>
      </c>
      <c r="AX497" s="9" t="s">
        <v>96</v>
      </c>
      <c r="AY497" s="9" t="s">
        <v>97</v>
      </c>
      <c r="AZ497" s="10" t="s">
        <v>98</v>
      </c>
      <c r="BA497" s="9" t="s">
        <v>2448</v>
      </c>
      <c r="BB497" s="10" t="s">
        <v>100</v>
      </c>
      <c r="BC497" s="9" t="s">
        <v>248</v>
      </c>
      <c r="BD497" s="9"/>
      <c r="BE497" s="9"/>
      <c r="BF497" s="10" t="s">
        <v>67</v>
      </c>
      <c r="BG497" s="10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</row>
    <row r="498" spans="1:133" ht="15" customHeight="1" x14ac:dyDescent="0.35">
      <c r="A498" s="9"/>
      <c r="B498" s="10" t="s">
        <v>59</v>
      </c>
      <c r="C498" s="10" t="s">
        <v>60</v>
      </c>
      <c r="D498" s="10" t="s">
        <v>61</v>
      </c>
      <c r="E498" s="10" t="s">
        <v>62</v>
      </c>
      <c r="F498" s="11" t="s">
        <v>2449</v>
      </c>
      <c r="G498" s="10" t="s">
        <v>64</v>
      </c>
      <c r="H498" s="10" t="s">
        <v>65</v>
      </c>
      <c r="I498" s="9" t="s">
        <v>2450</v>
      </c>
      <c r="J498" s="10" t="s">
        <v>67</v>
      </c>
      <c r="K498" s="9"/>
      <c r="L498" s="9"/>
      <c r="M498" s="9"/>
      <c r="N498" s="9"/>
      <c r="O498" s="13" t="s">
        <v>2431</v>
      </c>
      <c r="P498" s="14" t="s">
        <v>2074</v>
      </c>
      <c r="Q498" s="10" t="s">
        <v>73</v>
      </c>
      <c r="R498" s="10" t="s">
        <v>74</v>
      </c>
      <c r="S498" s="10" t="s">
        <v>75</v>
      </c>
      <c r="T498" s="10" t="s">
        <v>76</v>
      </c>
      <c r="U498" s="9" t="s">
        <v>77</v>
      </c>
      <c r="V498" s="9" t="s">
        <v>1312</v>
      </c>
      <c r="W498" s="9">
        <v>92</v>
      </c>
      <c r="X498" s="9"/>
      <c r="Y498" s="9">
        <v>1.6224700000000001</v>
      </c>
      <c r="Z498" s="9">
        <v>-78.068169999999995</v>
      </c>
      <c r="AA498" s="10" t="s">
        <v>79</v>
      </c>
      <c r="AB498" s="10" t="s">
        <v>80</v>
      </c>
      <c r="AC498" s="9"/>
      <c r="AD498" s="9"/>
      <c r="AE498" s="10" t="s">
        <v>80</v>
      </c>
      <c r="AF498" s="10" t="s">
        <v>81</v>
      </c>
      <c r="AG498" s="10" t="s">
        <v>67</v>
      </c>
      <c r="AH498" s="13" t="s">
        <v>2431</v>
      </c>
      <c r="AI498" s="9" t="s">
        <v>1195</v>
      </c>
      <c r="AJ498" s="10" t="s">
        <v>83</v>
      </c>
      <c r="AK498" s="10" t="s">
        <v>84</v>
      </c>
      <c r="AL498" s="10" t="s">
        <v>85</v>
      </c>
      <c r="AM498" s="9" t="s">
        <v>116</v>
      </c>
      <c r="AN498" s="9" t="s">
        <v>117</v>
      </c>
      <c r="AO498" s="9" t="s">
        <v>1196</v>
      </c>
      <c r="AP498" s="9" t="s">
        <v>1197</v>
      </c>
      <c r="AQ498" s="9"/>
      <c r="AR498" s="9" t="s">
        <v>1198</v>
      </c>
      <c r="AS498" s="12" t="s">
        <v>92</v>
      </c>
      <c r="AT498" s="21">
        <v>48.22</v>
      </c>
      <c r="AU498" s="12" t="s">
        <v>93</v>
      </c>
      <c r="AV498" s="12" t="s">
        <v>94</v>
      </c>
      <c r="AW498" s="9" t="s">
        <v>95</v>
      </c>
      <c r="AX498" s="9" t="s">
        <v>96</v>
      </c>
      <c r="AY498" s="9" t="s">
        <v>167</v>
      </c>
      <c r="AZ498" s="10" t="s">
        <v>98</v>
      </c>
      <c r="BA498" s="9" t="s">
        <v>2451</v>
      </c>
      <c r="BB498" s="10" t="s">
        <v>100</v>
      </c>
      <c r="BC498" s="9" t="s">
        <v>248</v>
      </c>
      <c r="BD498" s="9"/>
      <c r="BE498" s="9"/>
      <c r="BF498" s="10" t="s">
        <v>67</v>
      </c>
      <c r="BG498" s="10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</row>
    <row r="499" spans="1:133" ht="15" customHeight="1" x14ac:dyDescent="0.35">
      <c r="A499" s="9"/>
      <c r="B499" s="10" t="s">
        <v>59</v>
      </c>
      <c r="C499" s="10" t="s">
        <v>60</v>
      </c>
      <c r="D499" s="10" t="s">
        <v>61</v>
      </c>
      <c r="E499" s="10" t="s">
        <v>62</v>
      </c>
      <c r="F499" s="11" t="s">
        <v>2452</v>
      </c>
      <c r="G499" s="10" t="s">
        <v>64</v>
      </c>
      <c r="H499" s="10" t="s">
        <v>65</v>
      </c>
      <c r="I499" s="9" t="s">
        <v>2453</v>
      </c>
      <c r="J499" s="10" t="s">
        <v>67</v>
      </c>
      <c r="K499" s="9"/>
      <c r="L499" s="9"/>
      <c r="M499" s="9"/>
      <c r="N499" s="9"/>
      <c r="O499" s="13" t="s">
        <v>2431</v>
      </c>
      <c r="P499" s="14" t="s">
        <v>2454</v>
      </c>
      <c r="Q499" s="10" t="s">
        <v>73</v>
      </c>
      <c r="R499" s="10" t="s">
        <v>74</v>
      </c>
      <c r="S499" s="10" t="s">
        <v>75</v>
      </c>
      <c r="T499" s="10" t="s">
        <v>76</v>
      </c>
      <c r="U499" s="9" t="s">
        <v>77</v>
      </c>
      <c r="V499" s="9" t="s">
        <v>1312</v>
      </c>
      <c r="W499" s="9">
        <v>136</v>
      </c>
      <c r="X499" s="9"/>
      <c r="Y499" s="9">
        <v>1.6173500000000001</v>
      </c>
      <c r="Z499" s="9">
        <v>-78.076589999999996</v>
      </c>
      <c r="AA499" s="10" t="s">
        <v>79</v>
      </c>
      <c r="AB499" s="10" t="s">
        <v>80</v>
      </c>
      <c r="AC499" s="9"/>
      <c r="AD499" s="9"/>
      <c r="AE499" s="10" t="s">
        <v>80</v>
      </c>
      <c r="AF499" s="10" t="s">
        <v>81</v>
      </c>
      <c r="AG499" s="10" t="s">
        <v>67</v>
      </c>
      <c r="AH499" s="13" t="s">
        <v>2431</v>
      </c>
      <c r="AI499" s="9" t="s">
        <v>2455</v>
      </c>
      <c r="AJ499" s="10" t="s">
        <v>83</v>
      </c>
      <c r="AK499" s="10" t="s">
        <v>84</v>
      </c>
      <c r="AL499" s="10" t="s">
        <v>85</v>
      </c>
      <c r="AM499" s="9" t="s">
        <v>86</v>
      </c>
      <c r="AN499" s="9" t="s">
        <v>87</v>
      </c>
      <c r="AO499" s="9" t="s">
        <v>2456</v>
      </c>
      <c r="AP499" s="9" t="s">
        <v>2457</v>
      </c>
      <c r="AQ499" s="9"/>
      <c r="AR499" s="9" t="s">
        <v>2458</v>
      </c>
      <c r="AS499" s="12" t="s">
        <v>92</v>
      </c>
      <c r="AT499" s="21">
        <v>3.79</v>
      </c>
      <c r="AU499" s="12" t="s">
        <v>93</v>
      </c>
      <c r="AV499" s="12" t="s">
        <v>94</v>
      </c>
      <c r="AW499" s="9" t="s">
        <v>95</v>
      </c>
      <c r="AX499" s="9" t="s">
        <v>96</v>
      </c>
      <c r="AY499" s="9" t="s">
        <v>97</v>
      </c>
      <c r="AZ499" s="10" t="s">
        <v>98</v>
      </c>
      <c r="BA499" s="9" t="s">
        <v>2459</v>
      </c>
      <c r="BB499" s="10" t="s">
        <v>100</v>
      </c>
      <c r="BC499" s="9" t="s">
        <v>193</v>
      </c>
      <c r="BD499" s="9"/>
      <c r="BE499" s="9"/>
      <c r="BF499" s="10" t="s">
        <v>67</v>
      </c>
      <c r="BG499" s="10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</row>
    <row r="500" spans="1:133" ht="15" customHeight="1" x14ac:dyDescent="0.35">
      <c r="A500" s="9"/>
      <c r="B500" s="10" t="s">
        <v>59</v>
      </c>
      <c r="C500" s="10" t="s">
        <v>60</v>
      </c>
      <c r="D500" s="10" t="s">
        <v>61</v>
      </c>
      <c r="E500" s="10" t="s">
        <v>62</v>
      </c>
      <c r="F500" s="11" t="s">
        <v>2460</v>
      </c>
      <c r="G500" s="10" t="s">
        <v>64</v>
      </c>
      <c r="H500" s="10" t="s">
        <v>65</v>
      </c>
      <c r="I500" s="9" t="s">
        <v>2461</v>
      </c>
      <c r="J500" s="10" t="s">
        <v>67</v>
      </c>
      <c r="K500" s="9"/>
      <c r="L500" s="9"/>
      <c r="M500" s="9"/>
      <c r="N500" s="9"/>
      <c r="O500" s="13" t="s">
        <v>2431</v>
      </c>
      <c r="P500" s="14" t="s">
        <v>2074</v>
      </c>
      <c r="Q500" s="10" t="s">
        <v>73</v>
      </c>
      <c r="R500" s="10" t="s">
        <v>74</v>
      </c>
      <c r="S500" s="10" t="s">
        <v>75</v>
      </c>
      <c r="T500" s="10" t="s">
        <v>76</v>
      </c>
      <c r="U500" s="9" t="s">
        <v>77</v>
      </c>
      <c r="V500" s="9" t="s">
        <v>1312</v>
      </c>
      <c r="W500" s="9">
        <v>92</v>
      </c>
      <c r="X500" s="9"/>
      <c r="Y500" s="9">
        <v>1.6224700000000001</v>
      </c>
      <c r="Z500" s="9">
        <v>-78.068169999999995</v>
      </c>
      <c r="AA500" s="10" t="s">
        <v>79</v>
      </c>
      <c r="AB500" s="10" t="s">
        <v>80</v>
      </c>
      <c r="AC500" s="9"/>
      <c r="AD500" s="9"/>
      <c r="AE500" s="10" t="s">
        <v>80</v>
      </c>
      <c r="AF500" s="10" t="s">
        <v>81</v>
      </c>
      <c r="AG500" s="10" t="s">
        <v>67</v>
      </c>
      <c r="AH500" s="13" t="s">
        <v>2431</v>
      </c>
      <c r="AI500" s="9" t="s">
        <v>2462</v>
      </c>
      <c r="AJ500" s="10" t="s">
        <v>83</v>
      </c>
      <c r="AK500" s="10" t="s">
        <v>84</v>
      </c>
      <c r="AL500" s="10" t="s">
        <v>85</v>
      </c>
      <c r="AM500" s="9" t="s">
        <v>116</v>
      </c>
      <c r="AN500" s="9" t="s">
        <v>138</v>
      </c>
      <c r="AO500" s="9" t="s">
        <v>2463</v>
      </c>
      <c r="AP500" s="9" t="s">
        <v>2464</v>
      </c>
      <c r="AQ500" s="9"/>
      <c r="AR500" s="9" t="s">
        <v>2465</v>
      </c>
      <c r="AS500" s="12" t="s">
        <v>92</v>
      </c>
      <c r="AT500" s="21">
        <v>59.6</v>
      </c>
      <c r="AU500" s="12" t="s">
        <v>93</v>
      </c>
      <c r="AV500" s="12" t="s">
        <v>94</v>
      </c>
      <c r="AW500" s="9" t="s">
        <v>95</v>
      </c>
      <c r="AX500" s="9" t="s">
        <v>96</v>
      </c>
      <c r="AY500" s="9" t="s">
        <v>2466</v>
      </c>
      <c r="AZ500" s="10" t="s">
        <v>98</v>
      </c>
      <c r="BA500" s="9" t="s">
        <v>2467</v>
      </c>
      <c r="BB500" s="10" t="s">
        <v>100</v>
      </c>
      <c r="BC500" s="9" t="s">
        <v>2468</v>
      </c>
      <c r="BD500" s="9"/>
      <c r="BE500" s="9"/>
      <c r="BF500" s="10" t="s">
        <v>67</v>
      </c>
      <c r="BG500" s="10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</row>
    <row r="501" spans="1:133" ht="15" customHeight="1" x14ac:dyDescent="0.35">
      <c r="A501" s="9"/>
      <c r="B501" s="10" t="s">
        <v>59</v>
      </c>
      <c r="C501" s="10" t="s">
        <v>60</v>
      </c>
      <c r="D501" s="10" t="s">
        <v>61</v>
      </c>
      <c r="E501" s="10" t="s">
        <v>62</v>
      </c>
      <c r="F501" s="11" t="s">
        <v>2469</v>
      </c>
      <c r="G501" s="10" t="s">
        <v>64</v>
      </c>
      <c r="H501" s="10" t="s">
        <v>65</v>
      </c>
      <c r="I501" s="9" t="s">
        <v>2470</v>
      </c>
      <c r="J501" s="10" t="s">
        <v>67</v>
      </c>
      <c r="K501" s="9"/>
      <c r="L501" s="9"/>
      <c r="M501" s="9"/>
      <c r="N501" s="9"/>
      <c r="O501" s="13" t="s">
        <v>2431</v>
      </c>
      <c r="P501" s="14" t="s">
        <v>2208</v>
      </c>
      <c r="Q501" s="10" t="s">
        <v>73</v>
      </c>
      <c r="R501" s="10" t="s">
        <v>74</v>
      </c>
      <c r="S501" s="10" t="s">
        <v>75</v>
      </c>
      <c r="T501" s="10" t="s">
        <v>76</v>
      </c>
      <c r="U501" s="9" t="s">
        <v>77</v>
      </c>
      <c r="V501" s="9" t="s">
        <v>1312</v>
      </c>
      <c r="W501" s="9">
        <v>98</v>
      </c>
      <c r="X501" s="9"/>
      <c r="Y501" s="9">
        <v>1.6200600000000001</v>
      </c>
      <c r="Z501" s="9">
        <v>-78.069220000000001</v>
      </c>
      <c r="AA501" s="10" t="s">
        <v>79</v>
      </c>
      <c r="AB501" s="10" t="s">
        <v>80</v>
      </c>
      <c r="AC501" s="9"/>
      <c r="AD501" s="9"/>
      <c r="AE501" s="10" t="s">
        <v>80</v>
      </c>
      <c r="AF501" s="10" t="s">
        <v>81</v>
      </c>
      <c r="AG501" s="10" t="s">
        <v>67</v>
      </c>
      <c r="AH501" s="13" t="s">
        <v>2431</v>
      </c>
      <c r="AI501" s="9" t="s">
        <v>1643</v>
      </c>
      <c r="AJ501" s="10" t="s">
        <v>83</v>
      </c>
      <c r="AK501" s="10" t="s">
        <v>84</v>
      </c>
      <c r="AL501" s="10" t="s">
        <v>85</v>
      </c>
      <c r="AM501" s="9" t="s">
        <v>1644</v>
      </c>
      <c r="AN501" s="9" t="s">
        <v>1645</v>
      </c>
      <c r="AO501" s="9" t="s">
        <v>1646</v>
      </c>
      <c r="AP501" s="9" t="s">
        <v>1647</v>
      </c>
      <c r="AQ501" s="9"/>
      <c r="AR501" s="9" t="s">
        <v>1648</v>
      </c>
      <c r="AS501" s="12" t="s">
        <v>92</v>
      </c>
      <c r="AT501" s="21">
        <v>197.05</v>
      </c>
      <c r="AU501" s="12" t="s">
        <v>93</v>
      </c>
      <c r="AV501" s="12" t="s">
        <v>94</v>
      </c>
      <c r="AW501" s="9" t="s">
        <v>95</v>
      </c>
      <c r="AX501" s="9" t="s">
        <v>96</v>
      </c>
      <c r="AY501" s="9" t="s">
        <v>2471</v>
      </c>
      <c r="AZ501" s="10" t="s">
        <v>98</v>
      </c>
      <c r="BA501" s="9" t="s">
        <v>2472</v>
      </c>
      <c r="BB501" s="10" t="s">
        <v>100</v>
      </c>
      <c r="BC501" s="9" t="s">
        <v>1680</v>
      </c>
      <c r="BD501" s="9"/>
      <c r="BE501" s="9"/>
      <c r="BF501" s="10" t="s">
        <v>67</v>
      </c>
      <c r="BG501" s="10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</row>
    <row r="502" spans="1:133" ht="15" customHeight="1" x14ac:dyDescent="0.35">
      <c r="A502" s="9"/>
      <c r="B502" s="10" t="s">
        <v>59</v>
      </c>
      <c r="C502" s="10" t="s">
        <v>60</v>
      </c>
      <c r="D502" s="10" t="s">
        <v>61</v>
      </c>
      <c r="E502" s="10" t="s">
        <v>62</v>
      </c>
      <c r="F502" s="11" t="s">
        <v>2473</v>
      </c>
      <c r="G502" s="10" t="s">
        <v>64</v>
      </c>
      <c r="H502" s="10" t="s">
        <v>65</v>
      </c>
      <c r="I502" s="9" t="s">
        <v>2474</v>
      </c>
      <c r="J502" s="10" t="s">
        <v>67</v>
      </c>
      <c r="K502" s="9"/>
      <c r="L502" s="9"/>
      <c r="M502" s="9"/>
      <c r="N502" s="9"/>
      <c r="O502" s="13" t="s">
        <v>2431</v>
      </c>
      <c r="P502" s="14" t="s">
        <v>2290</v>
      </c>
      <c r="Q502" s="10" t="s">
        <v>73</v>
      </c>
      <c r="R502" s="10" t="s">
        <v>74</v>
      </c>
      <c r="S502" s="10" t="s">
        <v>75</v>
      </c>
      <c r="T502" s="10" t="s">
        <v>76</v>
      </c>
      <c r="U502" s="9" t="s">
        <v>77</v>
      </c>
      <c r="V502" s="9" t="s">
        <v>1312</v>
      </c>
      <c r="W502" s="9">
        <v>136</v>
      </c>
      <c r="X502" s="9"/>
      <c r="Y502" s="9">
        <v>1.61713</v>
      </c>
      <c r="Z502" s="9">
        <v>-78.076359999999994</v>
      </c>
      <c r="AA502" s="10" t="s">
        <v>79</v>
      </c>
      <c r="AB502" s="10" t="s">
        <v>80</v>
      </c>
      <c r="AC502" s="9"/>
      <c r="AD502" s="9"/>
      <c r="AE502" s="10" t="s">
        <v>80</v>
      </c>
      <c r="AF502" s="10" t="s">
        <v>81</v>
      </c>
      <c r="AG502" s="10" t="s">
        <v>67</v>
      </c>
      <c r="AH502" s="13" t="s">
        <v>2431</v>
      </c>
      <c r="AI502" s="9" t="s">
        <v>2475</v>
      </c>
      <c r="AJ502" s="10" t="s">
        <v>83</v>
      </c>
      <c r="AK502" s="10" t="s">
        <v>84</v>
      </c>
      <c r="AL502" s="10" t="s">
        <v>85</v>
      </c>
      <c r="AM502" s="9" t="s">
        <v>116</v>
      </c>
      <c r="AN502" s="9" t="s">
        <v>2476</v>
      </c>
      <c r="AO502" s="9" t="s">
        <v>2477</v>
      </c>
      <c r="AP502" s="9" t="s">
        <v>2478</v>
      </c>
      <c r="AQ502" s="9"/>
      <c r="AR502" s="9" t="s">
        <v>2479</v>
      </c>
      <c r="AS502" s="12" t="s">
        <v>92</v>
      </c>
      <c r="AT502" s="21">
        <v>25.82</v>
      </c>
      <c r="AU502" s="12" t="s">
        <v>93</v>
      </c>
      <c r="AV502" s="12" t="s">
        <v>94</v>
      </c>
      <c r="AW502" s="9" t="s">
        <v>95</v>
      </c>
      <c r="AX502" s="9" t="s">
        <v>96</v>
      </c>
      <c r="AY502" s="9" t="s">
        <v>97</v>
      </c>
      <c r="AZ502" s="10" t="s">
        <v>98</v>
      </c>
      <c r="BA502" s="9" t="s">
        <v>2480</v>
      </c>
      <c r="BB502" s="10" t="s">
        <v>100</v>
      </c>
      <c r="BC502" s="9" t="s">
        <v>2481</v>
      </c>
      <c r="BD502" s="9"/>
      <c r="BE502" s="9"/>
      <c r="BF502" s="10" t="s">
        <v>67</v>
      </c>
      <c r="BG502" s="10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</row>
    <row r="503" spans="1:133" ht="15" customHeight="1" x14ac:dyDescent="0.35">
      <c r="A503" s="9"/>
      <c r="B503" s="10" t="s">
        <v>59</v>
      </c>
      <c r="C503" s="10" t="s">
        <v>60</v>
      </c>
      <c r="D503" s="10" t="s">
        <v>61</v>
      </c>
      <c r="E503" s="10" t="s">
        <v>62</v>
      </c>
      <c r="F503" s="11" t="s">
        <v>2482</v>
      </c>
      <c r="G503" s="10" t="s">
        <v>64</v>
      </c>
      <c r="H503" s="10" t="s">
        <v>65</v>
      </c>
      <c r="I503" s="9" t="s">
        <v>2483</v>
      </c>
      <c r="J503" s="10" t="s">
        <v>67</v>
      </c>
      <c r="K503" s="9"/>
      <c r="L503" s="9"/>
      <c r="M503" s="9"/>
      <c r="N503" s="9"/>
      <c r="O503" s="13" t="s">
        <v>2431</v>
      </c>
      <c r="P503" s="14" t="s">
        <v>2484</v>
      </c>
      <c r="Q503" s="10" t="s">
        <v>73</v>
      </c>
      <c r="R503" s="10" t="s">
        <v>74</v>
      </c>
      <c r="S503" s="10" t="s">
        <v>75</v>
      </c>
      <c r="T503" s="10" t="s">
        <v>76</v>
      </c>
      <c r="U503" s="9" t="s">
        <v>77</v>
      </c>
      <c r="V503" s="9" t="s">
        <v>1312</v>
      </c>
      <c r="W503" s="9">
        <v>85</v>
      </c>
      <c r="X503" s="9"/>
      <c r="Y503" s="9">
        <v>1.6225499999999999</v>
      </c>
      <c r="Z503" s="9">
        <v>-78.069770000000005</v>
      </c>
      <c r="AA503" s="10" t="s">
        <v>79</v>
      </c>
      <c r="AB503" s="10" t="s">
        <v>80</v>
      </c>
      <c r="AC503" s="9"/>
      <c r="AD503" s="9"/>
      <c r="AE503" s="10" t="s">
        <v>80</v>
      </c>
      <c r="AF503" s="10" t="s">
        <v>81</v>
      </c>
      <c r="AG503" s="10" t="s">
        <v>67</v>
      </c>
      <c r="AH503" s="13" t="s">
        <v>2431</v>
      </c>
      <c r="AI503" s="9" t="s">
        <v>814</v>
      </c>
      <c r="AJ503" s="10" t="s">
        <v>83</v>
      </c>
      <c r="AK503" s="10" t="s">
        <v>84</v>
      </c>
      <c r="AL503" s="10" t="s">
        <v>85</v>
      </c>
      <c r="AM503" s="9" t="s">
        <v>86</v>
      </c>
      <c r="AN503" s="9" t="s">
        <v>87</v>
      </c>
      <c r="AO503" s="9" t="s">
        <v>815</v>
      </c>
      <c r="AP503" s="9" t="s">
        <v>816</v>
      </c>
      <c r="AQ503" s="9"/>
      <c r="AR503" s="9" t="s">
        <v>375</v>
      </c>
      <c r="AS503" s="12" t="s">
        <v>92</v>
      </c>
      <c r="AT503" s="21">
        <v>6.58</v>
      </c>
      <c r="AU503" s="12" t="s">
        <v>93</v>
      </c>
      <c r="AV503" s="12" t="s">
        <v>94</v>
      </c>
      <c r="AW503" s="9" t="s">
        <v>95</v>
      </c>
      <c r="AX503" s="9" t="s">
        <v>96</v>
      </c>
      <c r="AY503" s="9" t="s">
        <v>97</v>
      </c>
      <c r="AZ503" s="10" t="s">
        <v>98</v>
      </c>
      <c r="BA503" s="9" t="s">
        <v>2485</v>
      </c>
      <c r="BB503" s="10" t="s">
        <v>100</v>
      </c>
      <c r="BC503" s="9" t="s">
        <v>193</v>
      </c>
      <c r="BD503" s="9"/>
      <c r="BE503" s="9"/>
      <c r="BF503" s="10" t="s">
        <v>67</v>
      </c>
      <c r="BG503" s="10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</row>
    <row r="504" spans="1:133" ht="15" customHeight="1" x14ac:dyDescent="0.35">
      <c r="A504" s="9"/>
      <c r="B504" s="10" t="s">
        <v>59</v>
      </c>
      <c r="C504" s="10" t="s">
        <v>60</v>
      </c>
      <c r="D504" s="10" t="s">
        <v>61</v>
      </c>
      <c r="E504" s="10" t="s">
        <v>62</v>
      </c>
      <c r="F504" s="11" t="s">
        <v>2486</v>
      </c>
      <c r="G504" s="10" t="s">
        <v>64</v>
      </c>
      <c r="H504" s="10" t="s">
        <v>65</v>
      </c>
      <c r="I504" s="9" t="s">
        <v>2487</v>
      </c>
      <c r="J504" s="10" t="s">
        <v>67</v>
      </c>
      <c r="K504" s="9"/>
      <c r="L504" s="9"/>
      <c r="M504" s="9"/>
      <c r="N504" s="9"/>
      <c r="O504" s="13" t="s">
        <v>2431</v>
      </c>
      <c r="P504" s="14" t="s">
        <v>2488</v>
      </c>
      <c r="Q504" s="10" t="s">
        <v>73</v>
      </c>
      <c r="R504" s="10" t="s">
        <v>74</v>
      </c>
      <c r="S504" s="10" t="s">
        <v>75</v>
      </c>
      <c r="T504" s="10" t="s">
        <v>76</v>
      </c>
      <c r="U504" s="9" t="s">
        <v>77</v>
      </c>
      <c r="V504" s="9" t="s">
        <v>1312</v>
      </c>
      <c r="W504" s="9">
        <v>150</v>
      </c>
      <c r="X504" s="9"/>
      <c r="Y504" s="9">
        <v>1.6166499999999999</v>
      </c>
      <c r="Z504" s="9">
        <v>-78.075559999999996</v>
      </c>
      <c r="AA504" s="10" t="s">
        <v>79</v>
      </c>
      <c r="AB504" s="10" t="s">
        <v>80</v>
      </c>
      <c r="AC504" s="9"/>
      <c r="AD504" s="9"/>
      <c r="AE504" s="10" t="s">
        <v>80</v>
      </c>
      <c r="AF504" s="10" t="s">
        <v>81</v>
      </c>
      <c r="AG504" s="10" t="s">
        <v>67</v>
      </c>
      <c r="AH504" s="13" t="s">
        <v>2431</v>
      </c>
      <c r="AI504" s="9" t="s">
        <v>1419</v>
      </c>
      <c r="AJ504" s="10" t="s">
        <v>83</v>
      </c>
      <c r="AK504" s="10" t="s">
        <v>84</v>
      </c>
      <c r="AL504" s="10" t="s">
        <v>85</v>
      </c>
      <c r="AM504" s="9" t="s">
        <v>116</v>
      </c>
      <c r="AN504" s="9" t="s">
        <v>423</v>
      </c>
      <c r="AO504" s="9" t="s">
        <v>1420</v>
      </c>
      <c r="AP504" s="9" t="s">
        <v>1421</v>
      </c>
      <c r="AQ504" s="9"/>
      <c r="AR504" s="9" t="s">
        <v>177</v>
      </c>
      <c r="AS504" s="12" t="s">
        <v>92</v>
      </c>
      <c r="AT504" s="21">
        <v>17</v>
      </c>
      <c r="AU504" s="12" t="s">
        <v>93</v>
      </c>
      <c r="AV504" s="12" t="s">
        <v>94</v>
      </c>
      <c r="AW504" s="9" t="s">
        <v>95</v>
      </c>
      <c r="AX504" s="9" t="s">
        <v>96</v>
      </c>
      <c r="AY504" s="9" t="s">
        <v>97</v>
      </c>
      <c r="AZ504" s="10" t="s">
        <v>98</v>
      </c>
      <c r="BA504" s="9" t="s">
        <v>2489</v>
      </c>
      <c r="BB504" s="10" t="s">
        <v>100</v>
      </c>
      <c r="BC504" s="9" t="s">
        <v>2490</v>
      </c>
      <c r="BD504" s="9"/>
      <c r="BE504" s="9"/>
      <c r="BF504" s="10" t="s">
        <v>67</v>
      </c>
      <c r="BG504" s="10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</row>
    <row r="505" spans="1:133" ht="15" customHeight="1" x14ac:dyDescent="0.35">
      <c r="A505" s="9"/>
      <c r="B505" s="10" t="s">
        <v>59</v>
      </c>
      <c r="C505" s="10" t="s">
        <v>60</v>
      </c>
      <c r="D505" s="10" t="s">
        <v>61</v>
      </c>
      <c r="E505" s="10" t="s">
        <v>62</v>
      </c>
      <c r="F505" s="11" t="s">
        <v>2491</v>
      </c>
      <c r="G505" s="10" t="s">
        <v>64</v>
      </c>
      <c r="H505" s="10" t="s">
        <v>65</v>
      </c>
      <c r="I505" s="9" t="s">
        <v>2492</v>
      </c>
      <c r="J505" s="10" t="s">
        <v>67</v>
      </c>
      <c r="K505" s="9"/>
      <c r="L505" s="9"/>
      <c r="M505" s="9"/>
      <c r="N505" s="9"/>
      <c r="O505" s="13" t="s">
        <v>2431</v>
      </c>
      <c r="P505" s="14" t="s">
        <v>2081</v>
      </c>
      <c r="Q505" s="10" t="s">
        <v>73</v>
      </c>
      <c r="R505" s="10" t="s">
        <v>74</v>
      </c>
      <c r="S505" s="10" t="s">
        <v>75</v>
      </c>
      <c r="T505" s="10" t="s">
        <v>76</v>
      </c>
      <c r="U505" s="9" t="s">
        <v>77</v>
      </c>
      <c r="V505" s="9" t="s">
        <v>1312</v>
      </c>
      <c r="W505" s="9">
        <v>86</v>
      </c>
      <c r="X505" s="9"/>
      <c r="Y505" s="9">
        <v>1.62327</v>
      </c>
      <c r="Z505" s="9">
        <v>-78.069059999999993</v>
      </c>
      <c r="AA505" s="10" t="s">
        <v>79</v>
      </c>
      <c r="AB505" s="10" t="s">
        <v>80</v>
      </c>
      <c r="AC505" s="9"/>
      <c r="AD505" s="9"/>
      <c r="AE505" s="10" t="s">
        <v>80</v>
      </c>
      <c r="AF505" s="10" t="s">
        <v>81</v>
      </c>
      <c r="AG505" s="10" t="s">
        <v>67</v>
      </c>
      <c r="AH505" s="13" t="s">
        <v>2431</v>
      </c>
      <c r="AI505" s="9" t="s">
        <v>662</v>
      </c>
      <c r="AJ505" s="10" t="s">
        <v>83</v>
      </c>
      <c r="AK505" s="10" t="s">
        <v>84</v>
      </c>
      <c r="AL505" s="10" t="s">
        <v>85</v>
      </c>
      <c r="AM505" s="9" t="s">
        <v>663</v>
      </c>
      <c r="AN505" s="9" t="s">
        <v>664</v>
      </c>
      <c r="AO505" s="9" t="s">
        <v>665</v>
      </c>
      <c r="AP505" s="9" t="s">
        <v>666</v>
      </c>
      <c r="AQ505" s="9"/>
      <c r="AR505" s="9" t="s">
        <v>129</v>
      </c>
      <c r="AS505" s="12" t="s">
        <v>92</v>
      </c>
      <c r="AT505" s="21">
        <v>29.46</v>
      </c>
      <c r="AU505" s="12" t="s">
        <v>93</v>
      </c>
      <c r="AV505" s="12" t="s">
        <v>94</v>
      </c>
      <c r="AW505" s="9" t="s">
        <v>95</v>
      </c>
      <c r="AX505" s="9" t="s">
        <v>96</v>
      </c>
      <c r="AY505" s="9" t="s">
        <v>97</v>
      </c>
      <c r="AZ505" s="10" t="s">
        <v>98</v>
      </c>
      <c r="BA505" s="9" t="s">
        <v>2493</v>
      </c>
      <c r="BB505" s="10" t="s">
        <v>100</v>
      </c>
      <c r="BC505" s="9" t="s">
        <v>2494</v>
      </c>
      <c r="BD505" s="9"/>
      <c r="BE505" s="9"/>
      <c r="BF505" s="10" t="s">
        <v>67</v>
      </c>
      <c r="BG505" s="10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</row>
    <row r="506" spans="1:133" ht="15" customHeight="1" x14ac:dyDescent="0.35">
      <c r="A506" s="9"/>
      <c r="B506" s="10" t="s">
        <v>59</v>
      </c>
      <c r="C506" s="10" t="s">
        <v>60</v>
      </c>
      <c r="D506" s="10" t="s">
        <v>61</v>
      </c>
      <c r="E506" s="10" t="s">
        <v>62</v>
      </c>
      <c r="F506" s="11" t="s">
        <v>2495</v>
      </c>
      <c r="G506" s="10" t="s">
        <v>64</v>
      </c>
      <c r="H506" s="10" t="s">
        <v>65</v>
      </c>
      <c r="I506" s="9" t="s">
        <v>2496</v>
      </c>
      <c r="J506" s="10" t="s">
        <v>67</v>
      </c>
      <c r="K506" s="9"/>
      <c r="L506" s="9"/>
      <c r="M506" s="9"/>
      <c r="N506" s="9"/>
      <c r="O506" s="13" t="s">
        <v>2431</v>
      </c>
      <c r="P506" s="14" t="s">
        <v>2484</v>
      </c>
      <c r="Q506" s="10" t="s">
        <v>73</v>
      </c>
      <c r="R506" s="10" t="s">
        <v>74</v>
      </c>
      <c r="S506" s="10" t="s">
        <v>75</v>
      </c>
      <c r="T506" s="10" t="s">
        <v>76</v>
      </c>
      <c r="U506" s="9" t="s">
        <v>77</v>
      </c>
      <c r="V506" s="9" t="s">
        <v>1312</v>
      </c>
      <c r="W506" s="9">
        <v>85</v>
      </c>
      <c r="X506" s="9"/>
      <c r="Y506" s="9">
        <v>1.6225499999999999</v>
      </c>
      <c r="Z506" s="9">
        <v>-78.069770000000005</v>
      </c>
      <c r="AA506" s="10" t="s">
        <v>79</v>
      </c>
      <c r="AB506" s="10" t="s">
        <v>80</v>
      </c>
      <c r="AC506" s="9"/>
      <c r="AD506" s="9"/>
      <c r="AE506" s="10" t="s">
        <v>80</v>
      </c>
      <c r="AF506" s="10" t="s">
        <v>81</v>
      </c>
      <c r="AG506" s="10" t="s">
        <v>67</v>
      </c>
      <c r="AH506" s="13" t="s">
        <v>2431</v>
      </c>
      <c r="AI506" s="9" t="s">
        <v>814</v>
      </c>
      <c r="AJ506" s="10" t="s">
        <v>83</v>
      </c>
      <c r="AK506" s="10" t="s">
        <v>84</v>
      </c>
      <c r="AL506" s="10" t="s">
        <v>85</v>
      </c>
      <c r="AM506" s="9" t="s">
        <v>86</v>
      </c>
      <c r="AN506" s="9" t="s">
        <v>87</v>
      </c>
      <c r="AO506" s="9" t="s">
        <v>815</v>
      </c>
      <c r="AP506" s="9" t="s">
        <v>816</v>
      </c>
      <c r="AQ506" s="9"/>
      <c r="AR506" s="9" t="s">
        <v>375</v>
      </c>
      <c r="AS506" s="12" t="s">
        <v>92</v>
      </c>
      <c r="AT506" s="21">
        <v>6.66</v>
      </c>
      <c r="AU506" s="12" t="s">
        <v>93</v>
      </c>
      <c r="AV506" s="12" t="s">
        <v>94</v>
      </c>
      <c r="AW506" s="9" t="s">
        <v>95</v>
      </c>
      <c r="AX506" s="9" t="s">
        <v>96</v>
      </c>
      <c r="AY506" s="9" t="s">
        <v>97</v>
      </c>
      <c r="AZ506" s="10" t="s">
        <v>98</v>
      </c>
      <c r="BA506" s="9" t="s">
        <v>2497</v>
      </c>
      <c r="BB506" s="10" t="s">
        <v>100</v>
      </c>
      <c r="BC506" s="9" t="s">
        <v>1938</v>
      </c>
      <c r="BD506" s="9"/>
      <c r="BE506" s="9"/>
      <c r="BF506" s="10" t="s">
        <v>67</v>
      </c>
      <c r="BG506" s="10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</row>
    <row r="507" spans="1:133" ht="15" customHeight="1" x14ac:dyDescent="0.35">
      <c r="A507" s="9"/>
      <c r="B507" s="10" t="s">
        <v>59</v>
      </c>
      <c r="C507" s="10" t="s">
        <v>60</v>
      </c>
      <c r="D507" s="10" t="s">
        <v>61</v>
      </c>
      <c r="E507" s="10" t="s">
        <v>62</v>
      </c>
      <c r="F507" s="11" t="s">
        <v>2498</v>
      </c>
      <c r="G507" s="10" t="s">
        <v>64</v>
      </c>
      <c r="H507" s="10" t="s">
        <v>65</v>
      </c>
      <c r="I507" s="9" t="s">
        <v>2499</v>
      </c>
      <c r="J507" s="10" t="s">
        <v>67</v>
      </c>
      <c r="K507" s="9"/>
      <c r="L507" s="9"/>
      <c r="M507" s="9"/>
      <c r="N507" s="9"/>
      <c r="O507" s="13" t="s">
        <v>2431</v>
      </c>
      <c r="P507" s="14" t="s">
        <v>2484</v>
      </c>
      <c r="Q507" s="10" t="s">
        <v>73</v>
      </c>
      <c r="R507" s="10" t="s">
        <v>74</v>
      </c>
      <c r="S507" s="10" t="s">
        <v>75</v>
      </c>
      <c r="T507" s="10" t="s">
        <v>76</v>
      </c>
      <c r="U507" s="9" t="s">
        <v>77</v>
      </c>
      <c r="V507" s="9" t="s">
        <v>1312</v>
      </c>
      <c r="W507" s="9">
        <v>85</v>
      </c>
      <c r="X507" s="9"/>
      <c r="Y507" s="9">
        <v>1.6225499999999999</v>
      </c>
      <c r="Z507" s="9">
        <v>-78.069770000000005</v>
      </c>
      <c r="AA507" s="10" t="s">
        <v>79</v>
      </c>
      <c r="AB507" s="10" t="s">
        <v>80</v>
      </c>
      <c r="AC507" s="9"/>
      <c r="AD507" s="9"/>
      <c r="AE507" s="10" t="s">
        <v>80</v>
      </c>
      <c r="AF507" s="10" t="s">
        <v>81</v>
      </c>
      <c r="AG507" s="10" t="s">
        <v>67</v>
      </c>
      <c r="AH507" s="13" t="s">
        <v>2431</v>
      </c>
      <c r="AI507" s="9" t="s">
        <v>2455</v>
      </c>
      <c r="AJ507" s="10" t="s">
        <v>83</v>
      </c>
      <c r="AK507" s="10" t="s">
        <v>84</v>
      </c>
      <c r="AL507" s="10" t="s">
        <v>85</v>
      </c>
      <c r="AM507" s="9" t="s">
        <v>86</v>
      </c>
      <c r="AN507" s="9" t="s">
        <v>87</v>
      </c>
      <c r="AO507" s="9" t="s">
        <v>2456</v>
      </c>
      <c r="AP507" s="9" t="s">
        <v>2457</v>
      </c>
      <c r="AQ507" s="9"/>
      <c r="AR507" s="9" t="s">
        <v>2458</v>
      </c>
      <c r="AS507" s="12" t="s">
        <v>92</v>
      </c>
      <c r="AT507" s="21">
        <v>4.8</v>
      </c>
      <c r="AU507" s="12" t="s">
        <v>93</v>
      </c>
      <c r="AV507" s="12" t="s">
        <v>94</v>
      </c>
      <c r="AW507" s="9" t="s">
        <v>95</v>
      </c>
      <c r="AX507" s="9" t="s">
        <v>96</v>
      </c>
      <c r="AY507" s="9" t="s">
        <v>97</v>
      </c>
      <c r="AZ507" s="10" t="s">
        <v>98</v>
      </c>
      <c r="BA507" s="9" t="s">
        <v>2500</v>
      </c>
      <c r="BB507" s="10" t="s">
        <v>100</v>
      </c>
      <c r="BC507" s="9" t="s">
        <v>193</v>
      </c>
      <c r="BD507" s="9"/>
      <c r="BE507" s="9"/>
      <c r="BF507" s="10" t="s">
        <v>67</v>
      </c>
      <c r="BG507" s="10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</row>
    <row r="508" spans="1:133" ht="15" customHeight="1" x14ac:dyDescent="0.35">
      <c r="A508" s="9"/>
      <c r="B508" s="10" t="s">
        <v>59</v>
      </c>
      <c r="C508" s="10" t="s">
        <v>60</v>
      </c>
      <c r="D508" s="10" t="s">
        <v>61</v>
      </c>
      <c r="E508" s="10" t="s">
        <v>62</v>
      </c>
      <c r="F508" s="11" t="s">
        <v>2501</v>
      </c>
      <c r="G508" s="10" t="s">
        <v>64</v>
      </c>
      <c r="H508" s="10" t="s">
        <v>65</v>
      </c>
      <c r="I508" s="9" t="s">
        <v>2502</v>
      </c>
      <c r="J508" s="10" t="s">
        <v>67</v>
      </c>
      <c r="K508" s="9"/>
      <c r="L508" s="9"/>
      <c r="M508" s="9"/>
      <c r="N508" s="9"/>
      <c r="O508" s="13" t="s">
        <v>2431</v>
      </c>
      <c r="P508" s="14" t="s">
        <v>2074</v>
      </c>
      <c r="Q508" s="10" t="s">
        <v>73</v>
      </c>
      <c r="R508" s="10" t="s">
        <v>74</v>
      </c>
      <c r="S508" s="10" t="s">
        <v>75</v>
      </c>
      <c r="T508" s="10" t="s">
        <v>76</v>
      </c>
      <c r="U508" s="9" t="s">
        <v>77</v>
      </c>
      <c r="V508" s="9" t="s">
        <v>1312</v>
      </c>
      <c r="W508" s="9">
        <v>92</v>
      </c>
      <c r="X508" s="9"/>
      <c r="Y508" s="9">
        <v>1.6224700000000001</v>
      </c>
      <c r="Z508" s="9">
        <v>-78.068169999999995</v>
      </c>
      <c r="AA508" s="10" t="s">
        <v>79</v>
      </c>
      <c r="AB508" s="10" t="s">
        <v>80</v>
      </c>
      <c r="AC508" s="9"/>
      <c r="AD508" s="9"/>
      <c r="AE508" s="10" t="s">
        <v>80</v>
      </c>
      <c r="AF508" s="10" t="s">
        <v>81</v>
      </c>
      <c r="AG508" s="10" t="s">
        <v>67</v>
      </c>
      <c r="AH508" s="13" t="s">
        <v>2431</v>
      </c>
      <c r="AI508" s="9" t="s">
        <v>935</v>
      </c>
      <c r="AJ508" s="10" t="s">
        <v>83</v>
      </c>
      <c r="AK508" s="10" t="s">
        <v>84</v>
      </c>
      <c r="AL508" s="10" t="s">
        <v>85</v>
      </c>
      <c r="AM508" s="9" t="s">
        <v>116</v>
      </c>
      <c r="AN508" s="9" t="s">
        <v>117</v>
      </c>
      <c r="AO508" s="9" t="s">
        <v>936</v>
      </c>
      <c r="AP508" s="9" t="s">
        <v>937</v>
      </c>
      <c r="AQ508" s="9"/>
      <c r="AR508" s="9" t="s">
        <v>129</v>
      </c>
      <c r="AS508" s="12" t="s">
        <v>92</v>
      </c>
      <c r="AT508" s="21">
        <v>29.95</v>
      </c>
      <c r="AU508" s="12" t="s">
        <v>93</v>
      </c>
      <c r="AV508" s="12" t="s">
        <v>94</v>
      </c>
      <c r="AW508" s="9" t="s">
        <v>95</v>
      </c>
      <c r="AX508" s="9" t="s">
        <v>96</v>
      </c>
      <c r="AY508" s="9" t="s">
        <v>131</v>
      </c>
      <c r="AZ508" s="10" t="s">
        <v>98</v>
      </c>
      <c r="BA508" s="9" t="s">
        <v>2503</v>
      </c>
      <c r="BB508" s="10" t="s">
        <v>100</v>
      </c>
      <c r="BC508" s="9" t="s">
        <v>1436</v>
      </c>
      <c r="BD508" s="9"/>
      <c r="BE508" s="9"/>
      <c r="BF508" s="10" t="s">
        <v>67</v>
      </c>
      <c r="BG508" s="10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</row>
    <row r="509" spans="1:133" ht="15" customHeight="1" x14ac:dyDescent="0.35">
      <c r="A509" s="9"/>
      <c r="B509" s="10" t="s">
        <v>59</v>
      </c>
      <c r="C509" s="10" t="s">
        <v>60</v>
      </c>
      <c r="D509" s="10" t="s">
        <v>61</v>
      </c>
      <c r="E509" s="10" t="s">
        <v>62</v>
      </c>
      <c r="F509" s="11" t="s">
        <v>2504</v>
      </c>
      <c r="G509" s="10" t="s">
        <v>64</v>
      </c>
      <c r="H509" s="10" t="s">
        <v>65</v>
      </c>
      <c r="I509" s="9" t="s">
        <v>2505</v>
      </c>
      <c r="J509" s="10" t="s">
        <v>67</v>
      </c>
      <c r="K509" s="9"/>
      <c r="L509" s="9"/>
      <c r="M509" s="9"/>
      <c r="N509" s="9"/>
      <c r="O509" s="13" t="s">
        <v>2431</v>
      </c>
      <c r="P509" s="14" t="s">
        <v>2484</v>
      </c>
      <c r="Q509" s="10" t="s">
        <v>73</v>
      </c>
      <c r="R509" s="10" t="s">
        <v>74</v>
      </c>
      <c r="S509" s="10" t="s">
        <v>75</v>
      </c>
      <c r="T509" s="10" t="s">
        <v>76</v>
      </c>
      <c r="U509" s="9" t="s">
        <v>77</v>
      </c>
      <c r="V509" s="9" t="s">
        <v>1312</v>
      </c>
      <c r="W509" s="9">
        <v>85</v>
      </c>
      <c r="X509" s="9"/>
      <c r="Y509" s="9">
        <v>1.6225499999999999</v>
      </c>
      <c r="Z509" s="9">
        <v>-78.069770000000005</v>
      </c>
      <c r="AA509" s="10" t="s">
        <v>79</v>
      </c>
      <c r="AB509" s="10" t="s">
        <v>80</v>
      </c>
      <c r="AC509" s="9"/>
      <c r="AD509" s="9"/>
      <c r="AE509" s="10" t="s">
        <v>80</v>
      </c>
      <c r="AF509" s="10" t="s">
        <v>81</v>
      </c>
      <c r="AG509" s="10" t="s">
        <v>67</v>
      </c>
      <c r="AH509" s="13" t="s">
        <v>2431</v>
      </c>
      <c r="AI509" s="9" t="s">
        <v>671</v>
      </c>
      <c r="AJ509" s="10" t="s">
        <v>83</v>
      </c>
      <c r="AK509" s="10" t="s">
        <v>84</v>
      </c>
      <c r="AL509" s="10" t="s">
        <v>85</v>
      </c>
      <c r="AM509" s="9" t="s">
        <v>116</v>
      </c>
      <c r="AN509" s="9" t="s">
        <v>672</v>
      </c>
      <c r="AO509" s="9" t="s">
        <v>673</v>
      </c>
      <c r="AP509" s="9" t="s">
        <v>674</v>
      </c>
      <c r="AQ509" s="9"/>
      <c r="AR509" s="9" t="s">
        <v>675</v>
      </c>
      <c r="AS509" s="12" t="s">
        <v>92</v>
      </c>
      <c r="AT509" s="21">
        <v>32.299999999999997</v>
      </c>
      <c r="AU509" s="12" t="s">
        <v>93</v>
      </c>
      <c r="AV509" s="12" t="s">
        <v>94</v>
      </c>
      <c r="AW509" s="9" t="s">
        <v>95</v>
      </c>
      <c r="AX509" s="9" t="s">
        <v>96</v>
      </c>
      <c r="AY509" s="9" t="s">
        <v>97</v>
      </c>
      <c r="AZ509" s="10" t="s">
        <v>98</v>
      </c>
      <c r="BA509" s="9" t="s">
        <v>2506</v>
      </c>
      <c r="BB509" s="10" t="s">
        <v>100</v>
      </c>
      <c r="BC509" s="9" t="s">
        <v>2507</v>
      </c>
      <c r="BD509" s="9"/>
      <c r="BE509" s="9"/>
      <c r="BF509" s="10" t="s">
        <v>67</v>
      </c>
      <c r="BG509" s="10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</row>
    <row r="510" spans="1:133" ht="15" customHeight="1" x14ac:dyDescent="0.35">
      <c r="A510" s="9"/>
      <c r="B510" s="10" t="s">
        <v>59</v>
      </c>
      <c r="C510" s="10" t="s">
        <v>60</v>
      </c>
      <c r="D510" s="10" t="s">
        <v>61</v>
      </c>
      <c r="E510" s="10" t="s">
        <v>62</v>
      </c>
      <c r="F510" s="11" t="s">
        <v>2508</v>
      </c>
      <c r="G510" s="10" t="s">
        <v>64</v>
      </c>
      <c r="H510" s="10" t="s">
        <v>65</v>
      </c>
      <c r="I510" s="9" t="s">
        <v>2509</v>
      </c>
      <c r="J510" s="10" t="s">
        <v>67</v>
      </c>
      <c r="K510" s="9"/>
      <c r="L510" s="9"/>
      <c r="M510" s="9"/>
      <c r="N510" s="9"/>
      <c r="O510" s="13" t="s">
        <v>2431</v>
      </c>
      <c r="P510" s="14" t="s">
        <v>2074</v>
      </c>
      <c r="Q510" s="10" t="s">
        <v>73</v>
      </c>
      <c r="R510" s="10" t="s">
        <v>74</v>
      </c>
      <c r="S510" s="10" t="s">
        <v>75</v>
      </c>
      <c r="T510" s="10" t="s">
        <v>76</v>
      </c>
      <c r="U510" s="9" t="s">
        <v>77</v>
      </c>
      <c r="V510" s="9" t="s">
        <v>1312</v>
      </c>
      <c r="W510" s="9">
        <v>92</v>
      </c>
      <c r="X510" s="9"/>
      <c r="Y510" s="9">
        <v>1.6225400000000001</v>
      </c>
      <c r="Z510" s="9">
        <v>-78.068039999999996</v>
      </c>
      <c r="AA510" s="10" t="s">
        <v>79</v>
      </c>
      <c r="AB510" s="10" t="s">
        <v>80</v>
      </c>
      <c r="AC510" s="9"/>
      <c r="AD510" s="9"/>
      <c r="AE510" s="10" t="s">
        <v>80</v>
      </c>
      <c r="AF510" s="10" t="s">
        <v>81</v>
      </c>
      <c r="AG510" s="10" t="s">
        <v>67</v>
      </c>
      <c r="AH510" s="13" t="s">
        <v>2431</v>
      </c>
      <c r="AI510" s="9" t="s">
        <v>625</v>
      </c>
      <c r="AJ510" s="10" t="s">
        <v>83</v>
      </c>
      <c r="AK510" s="10" t="s">
        <v>84</v>
      </c>
      <c r="AL510" s="10" t="s">
        <v>85</v>
      </c>
      <c r="AM510" s="9" t="s">
        <v>116</v>
      </c>
      <c r="AN510" s="9" t="s">
        <v>626</v>
      </c>
      <c r="AO510" s="9" t="s">
        <v>627</v>
      </c>
      <c r="AP510" s="9" t="s">
        <v>628</v>
      </c>
      <c r="AQ510" s="9"/>
      <c r="AR510" s="9" t="s">
        <v>629</v>
      </c>
      <c r="AS510" s="12" t="s">
        <v>92</v>
      </c>
      <c r="AT510" s="21">
        <v>12.98</v>
      </c>
      <c r="AU510" s="12" t="s">
        <v>93</v>
      </c>
      <c r="AV510" s="12" t="s">
        <v>94</v>
      </c>
      <c r="AW510" s="9" t="s">
        <v>95</v>
      </c>
      <c r="AX510" s="9" t="s">
        <v>96</v>
      </c>
      <c r="AY510" s="9" t="s">
        <v>97</v>
      </c>
      <c r="AZ510" s="10" t="s">
        <v>98</v>
      </c>
      <c r="BA510" s="9" t="s">
        <v>2510</v>
      </c>
      <c r="BB510" s="10" t="s">
        <v>100</v>
      </c>
      <c r="BC510" s="9" t="s">
        <v>2511</v>
      </c>
      <c r="BD510" s="9"/>
      <c r="BE510" s="9"/>
      <c r="BF510" s="10" t="s">
        <v>67</v>
      </c>
      <c r="BG510" s="10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</row>
    <row r="511" spans="1:133" ht="15" customHeight="1" x14ac:dyDescent="0.35">
      <c r="A511" s="9"/>
      <c r="B511" s="10" t="s">
        <v>59</v>
      </c>
      <c r="C511" s="10" t="s">
        <v>60</v>
      </c>
      <c r="D511" s="10" t="s">
        <v>61</v>
      </c>
      <c r="E511" s="10" t="s">
        <v>62</v>
      </c>
      <c r="F511" s="11" t="s">
        <v>2512</v>
      </c>
      <c r="G511" s="10" t="s">
        <v>64</v>
      </c>
      <c r="H511" s="10" t="s">
        <v>65</v>
      </c>
      <c r="I511" s="9" t="s">
        <v>2513</v>
      </c>
      <c r="J511" s="10" t="s">
        <v>67</v>
      </c>
      <c r="K511" s="9"/>
      <c r="L511" s="9"/>
      <c r="M511" s="9"/>
      <c r="N511" s="9"/>
      <c r="O511" s="13" t="s">
        <v>2431</v>
      </c>
      <c r="P511" s="14" t="s">
        <v>2074</v>
      </c>
      <c r="Q511" s="10" t="s">
        <v>73</v>
      </c>
      <c r="R511" s="10" t="s">
        <v>74</v>
      </c>
      <c r="S511" s="10" t="s">
        <v>75</v>
      </c>
      <c r="T511" s="10" t="s">
        <v>76</v>
      </c>
      <c r="U511" s="9" t="s">
        <v>77</v>
      </c>
      <c r="V511" s="9" t="s">
        <v>1312</v>
      </c>
      <c r="W511" s="9">
        <v>92</v>
      </c>
      <c r="X511" s="9"/>
      <c r="Y511" s="9">
        <v>1.62249</v>
      </c>
      <c r="Z511" s="9">
        <v>-78.068079999999995</v>
      </c>
      <c r="AA511" s="10" t="s">
        <v>79</v>
      </c>
      <c r="AB511" s="10" t="s">
        <v>80</v>
      </c>
      <c r="AC511" s="9"/>
      <c r="AD511" s="9"/>
      <c r="AE511" s="10" t="s">
        <v>80</v>
      </c>
      <c r="AF511" s="10" t="s">
        <v>81</v>
      </c>
      <c r="AG511" s="10" t="s">
        <v>67</v>
      </c>
      <c r="AH511" s="13" t="s">
        <v>2431</v>
      </c>
      <c r="AI511" s="9" t="s">
        <v>947</v>
      </c>
      <c r="AJ511" s="10" t="s">
        <v>83</v>
      </c>
      <c r="AK511" s="10" t="s">
        <v>84</v>
      </c>
      <c r="AL511" s="10" t="s">
        <v>85</v>
      </c>
      <c r="AM511" s="9" t="s">
        <v>116</v>
      </c>
      <c r="AN511" s="9" t="s">
        <v>423</v>
      </c>
      <c r="AO511" s="9" t="s">
        <v>948</v>
      </c>
      <c r="AP511" s="9" t="s">
        <v>949</v>
      </c>
      <c r="AQ511" s="9"/>
      <c r="AR511" s="9" t="s">
        <v>950</v>
      </c>
      <c r="AS511" s="12" t="s">
        <v>92</v>
      </c>
      <c r="AT511" s="21">
        <v>11.02</v>
      </c>
      <c r="AU511" s="12" t="s">
        <v>93</v>
      </c>
      <c r="AV511" s="12" t="s">
        <v>94</v>
      </c>
      <c r="AW511" s="9" t="s">
        <v>95</v>
      </c>
      <c r="AX511" s="9" t="s">
        <v>96</v>
      </c>
      <c r="AY511" s="9" t="s">
        <v>97</v>
      </c>
      <c r="AZ511" s="10" t="s">
        <v>98</v>
      </c>
      <c r="BA511" s="9" t="s">
        <v>2514</v>
      </c>
      <c r="BB511" s="10" t="s">
        <v>100</v>
      </c>
      <c r="BC511" s="9" t="s">
        <v>2515</v>
      </c>
      <c r="BD511" s="9"/>
      <c r="BE511" s="9"/>
      <c r="BF511" s="10" t="s">
        <v>67</v>
      </c>
      <c r="BG511" s="10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</row>
    <row r="512" spans="1:133" ht="15" customHeight="1" x14ac:dyDescent="0.35">
      <c r="A512" s="9"/>
      <c r="B512" s="10" t="s">
        <v>59</v>
      </c>
      <c r="C512" s="10" t="s">
        <v>60</v>
      </c>
      <c r="D512" s="10" t="s">
        <v>61</v>
      </c>
      <c r="E512" s="10" t="s">
        <v>62</v>
      </c>
      <c r="F512" s="11" t="s">
        <v>2516</v>
      </c>
      <c r="G512" s="10" t="s">
        <v>64</v>
      </c>
      <c r="H512" s="10" t="s">
        <v>65</v>
      </c>
      <c r="I512" s="9" t="s">
        <v>2517</v>
      </c>
      <c r="J512" s="10" t="s">
        <v>67</v>
      </c>
      <c r="K512" s="9"/>
      <c r="L512" s="9"/>
      <c r="M512" s="9"/>
      <c r="N512" s="9"/>
      <c r="O512" s="13" t="s">
        <v>2431</v>
      </c>
      <c r="P512" s="14" t="s">
        <v>2074</v>
      </c>
      <c r="Q512" s="10" t="s">
        <v>73</v>
      </c>
      <c r="R512" s="10" t="s">
        <v>74</v>
      </c>
      <c r="S512" s="10" t="s">
        <v>75</v>
      </c>
      <c r="T512" s="10" t="s">
        <v>76</v>
      </c>
      <c r="U512" s="9" t="s">
        <v>77</v>
      </c>
      <c r="V512" s="9" t="s">
        <v>1312</v>
      </c>
      <c r="W512" s="9">
        <v>92</v>
      </c>
      <c r="X512" s="9"/>
      <c r="Y512" s="9">
        <v>1.6224499999999999</v>
      </c>
      <c r="Z512" s="9">
        <v>-78.068290000000005</v>
      </c>
      <c r="AA512" s="10" t="s">
        <v>79</v>
      </c>
      <c r="AB512" s="10" t="s">
        <v>80</v>
      </c>
      <c r="AC512" s="9"/>
      <c r="AD512" s="9"/>
      <c r="AE512" s="10" t="s">
        <v>80</v>
      </c>
      <c r="AF512" s="10" t="s">
        <v>81</v>
      </c>
      <c r="AG512" s="10" t="s">
        <v>67</v>
      </c>
      <c r="AH512" s="13" t="s">
        <v>2431</v>
      </c>
      <c r="AI512" s="9" t="s">
        <v>2518</v>
      </c>
      <c r="AJ512" s="10" t="s">
        <v>83</v>
      </c>
      <c r="AK512" s="10" t="s">
        <v>84</v>
      </c>
      <c r="AL512" s="10" t="s">
        <v>85</v>
      </c>
      <c r="AM512" s="9" t="s">
        <v>116</v>
      </c>
      <c r="AN512" s="9" t="s">
        <v>1942</v>
      </c>
      <c r="AO512" s="9" t="s">
        <v>2519</v>
      </c>
      <c r="AP512" s="9" t="s">
        <v>2520</v>
      </c>
      <c r="AQ512" s="9"/>
      <c r="AR512" s="9" t="s">
        <v>307</v>
      </c>
      <c r="AS512" s="12" t="s">
        <v>92</v>
      </c>
      <c r="AT512" s="21">
        <v>53.23</v>
      </c>
      <c r="AU512" s="12" t="s">
        <v>93</v>
      </c>
      <c r="AV512" s="12" t="s">
        <v>94</v>
      </c>
      <c r="AW512" s="9" t="s">
        <v>95</v>
      </c>
      <c r="AX512" s="9" t="s">
        <v>96</v>
      </c>
      <c r="AY512" s="9" t="s">
        <v>97</v>
      </c>
      <c r="AZ512" s="10" t="s">
        <v>98</v>
      </c>
      <c r="BA512" s="9" t="s">
        <v>2521</v>
      </c>
      <c r="BB512" s="10" t="s">
        <v>100</v>
      </c>
      <c r="BC512" s="9" t="s">
        <v>2522</v>
      </c>
      <c r="BD512" s="9"/>
      <c r="BE512" s="9"/>
      <c r="BF512" s="10" t="s">
        <v>67</v>
      </c>
      <c r="BG512" s="10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</row>
    <row r="513" spans="1:133" ht="15" customHeight="1" x14ac:dyDescent="0.35">
      <c r="A513" s="9"/>
      <c r="B513" s="10" t="s">
        <v>59</v>
      </c>
      <c r="C513" s="10" t="s">
        <v>60</v>
      </c>
      <c r="D513" s="10" t="s">
        <v>61</v>
      </c>
      <c r="E513" s="10" t="s">
        <v>62</v>
      </c>
      <c r="F513" s="11" t="s">
        <v>2523</v>
      </c>
      <c r="G513" s="10" t="s">
        <v>64</v>
      </c>
      <c r="H513" s="10" t="s">
        <v>65</v>
      </c>
      <c r="I513" s="9" t="s">
        <v>2524</v>
      </c>
      <c r="J513" s="10" t="s">
        <v>67</v>
      </c>
      <c r="K513" s="9"/>
      <c r="L513" s="9"/>
      <c r="M513" s="9"/>
      <c r="N513" s="9"/>
      <c r="O513" s="13" t="s">
        <v>2431</v>
      </c>
      <c r="P513" s="14" t="s">
        <v>2074</v>
      </c>
      <c r="Q513" s="10" t="s">
        <v>73</v>
      </c>
      <c r="R513" s="10" t="s">
        <v>74</v>
      </c>
      <c r="S513" s="10" t="s">
        <v>75</v>
      </c>
      <c r="T513" s="10" t="s">
        <v>76</v>
      </c>
      <c r="U513" s="9" t="s">
        <v>77</v>
      </c>
      <c r="V513" s="9" t="s">
        <v>1312</v>
      </c>
      <c r="W513" s="9">
        <v>92</v>
      </c>
      <c r="X513" s="9"/>
      <c r="Y513" s="9">
        <v>1.6224700000000001</v>
      </c>
      <c r="Z513" s="9">
        <v>-78.068169999999995</v>
      </c>
      <c r="AA513" s="10" t="s">
        <v>79</v>
      </c>
      <c r="AB513" s="10" t="s">
        <v>80</v>
      </c>
      <c r="AC513" s="9"/>
      <c r="AD513" s="9"/>
      <c r="AE513" s="10" t="s">
        <v>80</v>
      </c>
      <c r="AF513" s="10" t="s">
        <v>81</v>
      </c>
      <c r="AG513" s="10" t="s">
        <v>67</v>
      </c>
      <c r="AH513" s="13" t="s">
        <v>2431</v>
      </c>
      <c r="AI513" s="9" t="s">
        <v>1195</v>
      </c>
      <c r="AJ513" s="10" t="s">
        <v>83</v>
      </c>
      <c r="AK513" s="10" t="s">
        <v>84</v>
      </c>
      <c r="AL513" s="10" t="s">
        <v>85</v>
      </c>
      <c r="AM513" s="9" t="s">
        <v>116</v>
      </c>
      <c r="AN513" s="9" t="s">
        <v>117</v>
      </c>
      <c r="AO513" s="9" t="s">
        <v>1196</v>
      </c>
      <c r="AP513" s="9" t="s">
        <v>1197</v>
      </c>
      <c r="AQ513" s="9"/>
      <c r="AR513" s="9" t="s">
        <v>1198</v>
      </c>
      <c r="AS513" s="12" t="s">
        <v>92</v>
      </c>
      <c r="AT513" s="21">
        <v>48.23</v>
      </c>
      <c r="AU513" s="12" t="s">
        <v>93</v>
      </c>
      <c r="AV513" s="12" t="s">
        <v>94</v>
      </c>
      <c r="AW513" s="9" t="s">
        <v>95</v>
      </c>
      <c r="AX513" s="9" t="s">
        <v>96</v>
      </c>
      <c r="AY513" s="9" t="s">
        <v>131</v>
      </c>
      <c r="AZ513" s="10" t="s">
        <v>98</v>
      </c>
      <c r="BA513" s="9" t="s">
        <v>2525</v>
      </c>
      <c r="BB513" s="10" t="s">
        <v>100</v>
      </c>
      <c r="BC513" s="9" t="s">
        <v>2526</v>
      </c>
      <c r="BD513" s="9"/>
      <c r="BE513" s="9"/>
      <c r="BF513" s="10" t="s">
        <v>67</v>
      </c>
      <c r="BG513" s="10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</row>
    <row r="514" spans="1:133" ht="15" customHeight="1" x14ac:dyDescent="0.35">
      <c r="A514" s="9"/>
      <c r="B514" s="10" t="s">
        <v>59</v>
      </c>
      <c r="C514" s="10" t="s">
        <v>60</v>
      </c>
      <c r="D514" s="10" t="s">
        <v>61</v>
      </c>
      <c r="E514" s="10" t="s">
        <v>62</v>
      </c>
      <c r="F514" s="11" t="s">
        <v>2527</v>
      </c>
      <c r="G514" s="10" t="s">
        <v>64</v>
      </c>
      <c r="H514" s="10" t="s">
        <v>65</v>
      </c>
      <c r="I514" s="9" t="s">
        <v>2528</v>
      </c>
      <c r="J514" s="10" t="s">
        <v>67</v>
      </c>
      <c r="K514" s="9"/>
      <c r="L514" s="9"/>
      <c r="M514" s="9"/>
      <c r="N514" s="9"/>
      <c r="O514" s="13" t="s">
        <v>2431</v>
      </c>
      <c r="P514" s="14" t="s">
        <v>2074</v>
      </c>
      <c r="Q514" s="10" t="s">
        <v>73</v>
      </c>
      <c r="R514" s="10" t="s">
        <v>74</v>
      </c>
      <c r="S514" s="10" t="s">
        <v>75</v>
      </c>
      <c r="T514" s="10" t="s">
        <v>76</v>
      </c>
      <c r="U514" s="9" t="s">
        <v>77</v>
      </c>
      <c r="V514" s="9" t="s">
        <v>1312</v>
      </c>
      <c r="W514" s="9">
        <v>92</v>
      </c>
      <c r="X514" s="9"/>
      <c r="Y514" s="9">
        <v>1.6225400000000001</v>
      </c>
      <c r="Z514" s="9">
        <v>-78.068039999999996</v>
      </c>
      <c r="AA514" s="10" t="s">
        <v>79</v>
      </c>
      <c r="AB514" s="10" t="s">
        <v>80</v>
      </c>
      <c r="AC514" s="9"/>
      <c r="AD514" s="9"/>
      <c r="AE514" s="10" t="s">
        <v>80</v>
      </c>
      <c r="AF514" s="10" t="s">
        <v>81</v>
      </c>
      <c r="AG514" s="10" t="s">
        <v>67</v>
      </c>
      <c r="AH514" s="13" t="s">
        <v>2431</v>
      </c>
      <c r="AI514" s="9" t="s">
        <v>966</v>
      </c>
      <c r="AJ514" s="10" t="s">
        <v>83</v>
      </c>
      <c r="AK514" s="10" t="s">
        <v>84</v>
      </c>
      <c r="AL514" s="10" t="s">
        <v>85</v>
      </c>
      <c r="AM514" s="9" t="s">
        <v>116</v>
      </c>
      <c r="AN514" s="9" t="s">
        <v>225</v>
      </c>
      <c r="AO514" s="9" t="s">
        <v>967</v>
      </c>
      <c r="AP514" s="9" t="s">
        <v>968</v>
      </c>
      <c r="AQ514" s="9"/>
      <c r="AR514" s="9" t="s">
        <v>969</v>
      </c>
      <c r="AS514" s="12" t="s">
        <v>92</v>
      </c>
      <c r="AT514" s="21">
        <v>20.57</v>
      </c>
      <c r="AU514" s="12" t="s">
        <v>93</v>
      </c>
      <c r="AV514" s="12" t="s">
        <v>94</v>
      </c>
      <c r="AW514" s="9" t="s">
        <v>95</v>
      </c>
      <c r="AX514" s="9" t="s">
        <v>96</v>
      </c>
      <c r="AY514" s="9" t="s">
        <v>97</v>
      </c>
      <c r="AZ514" s="10" t="s">
        <v>98</v>
      </c>
      <c r="BA514" s="9" t="s">
        <v>2529</v>
      </c>
      <c r="BB514" s="10" t="s">
        <v>100</v>
      </c>
      <c r="BC514" s="9" t="s">
        <v>1486</v>
      </c>
      <c r="BD514" s="9"/>
      <c r="BE514" s="9"/>
      <c r="BF514" s="10" t="s">
        <v>67</v>
      </c>
      <c r="BG514" s="10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</row>
    <row r="515" spans="1:133" ht="15" customHeight="1" x14ac:dyDescent="0.35">
      <c r="A515" s="9"/>
      <c r="B515" s="10" t="s">
        <v>59</v>
      </c>
      <c r="C515" s="10" t="s">
        <v>60</v>
      </c>
      <c r="D515" s="10" t="s">
        <v>61</v>
      </c>
      <c r="E515" s="10" t="s">
        <v>62</v>
      </c>
      <c r="F515" s="11" t="s">
        <v>2530</v>
      </c>
      <c r="G515" s="10" t="s">
        <v>64</v>
      </c>
      <c r="H515" s="10" t="s">
        <v>65</v>
      </c>
      <c r="I515" s="9" t="s">
        <v>2531</v>
      </c>
      <c r="J515" s="10" t="s">
        <v>67</v>
      </c>
      <c r="K515" s="9"/>
      <c r="L515" s="9"/>
      <c r="M515" s="9"/>
      <c r="N515" s="9"/>
      <c r="O515" s="13" t="s">
        <v>2431</v>
      </c>
      <c r="P515" s="14" t="s">
        <v>2090</v>
      </c>
      <c r="Q515" s="10" t="s">
        <v>73</v>
      </c>
      <c r="R515" s="10" t="s">
        <v>74</v>
      </c>
      <c r="S515" s="10" t="s">
        <v>75</v>
      </c>
      <c r="T515" s="10" t="s">
        <v>76</v>
      </c>
      <c r="U515" s="9" t="s">
        <v>77</v>
      </c>
      <c r="V515" s="9" t="s">
        <v>1312</v>
      </c>
      <c r="W515" s="9">
        <v>97</v>
      </c>
      <c r="X515" s="9"/>
      <c r="Y515" s="9">
        <v>1.6207499999999999</v>
      </c>
      <c r="Z515" s="9">
        <v>-78.069100000000006</v>
      </c>
      <c r="AA515" s="10" t="s">
        <v>79</v>
      </c>
      <c r="AB515" s="10" t="s">
        <v>80</v>
      </c>
      <c r="AC515" s="9"/>
      <c r="AD515" s="9"/>
      <c r="AE515" s="10" t="s">
        <v>80</v>
      </c>
      <c r="AF515" s="10" t="s">
        <v>81</v>
      </c>
      <c r="AG515" s="10" t="s">
        <v>67</v>
      </c>
      <c r="AH515" s="13" t="s">
        <v>2431</v>
      </c>
      <c r="AI515" s="9" t="s">
        <v>1064</v>
      </c>
      <c r="AJ515" s="10" t="s">
        <v>83</v>
      </c>
      <c r="AK515" s="10" t="s">
        <v>84</v>
      </c>
      <c r="AL515" s="10" t="s">
        <v>85</v>
      </c>
      <c r="AM515" s="9" t="s">
        <v>116</v>
      </c>
      <c r="AN515" s="9" t="s">
        <v>138</v>
      </c>
      <c r="AO515" s="9" t="s">
        <v>139</v>
      </c>
      <c r="AP515" s="9" t="s">
        <v>1065</v>
      </c>
      <c r="AQ515" s="9" t="s">
        <v>90</v>
      </c>
      <c r="AR515" s="9" t="s">
        <v>1066</v>
      </c>
      <c r="AS515" s="12" t="s">
        <v>92</v>
      </c>
      <c r="AT515" s="21">
        <v>10.19</v>
      </c>
      <c r="AU515" s="12" t="s">
        <v>93</v>
      </c>
      <c r="AV515" s="12" t="s">
        <v>94</v>
      </c>
      <c r="AW515" s="9" t="s">
        <v>95</v>
      </c>
      <c r="AX515" s="9" t="s">
        <v>96</v>
      </c>
      <c r="AY515" s="9" t="s">
        <v>97</v>
      </c>
      <c r="AZ515" s="10" t="s">
        <v>98</v>
      </c>
      <c r="BA515" s="9" t="s">
        <v>2532</v>
      </c>
      <c r="BB515" s="10" t="s">
        <v>100</v>
      </c>
      <c r="BC515" s="9" t="s">
        <v>2533</v>
      </c>
      <c r="BD515" s="9"/>
      <c r="BE515" s="9"/>
      <c r="BF515" s="10" t="s">
        <v>67</v>
      </c>
      <c r="BG515" s="10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</row>
    <row r="516" spans="1:133" ht="15" customHeight="1" x14ac:dyDescent="0.35">
      <c r="A516" s="9"/>
      <c r="B516" s="10" t="s">
        <v>59</v>
      </c>
      <c r="C516" s="10" t="s">
        <v>60</v>
      </c>
      <c r="D516" s="10" t="s">
        <v>61</v>
      </c>
      <c r="E516" s="10" t="s">
        <v>62</v>
      </c>
      <c r="F516" s="11" t="s">
        <v>2534</v>
      </c>
      <c r="G516" s="10" t="s">
        <v>64</v>
      </c>
      <c r="H516" s="10" t="s">
        <v>65</v>
      </c>
      <c r="I516" s="9" t="s">
        <v>2535</v>
      </c>
      <c r="J516" s="10" t="s">
        <v>67</v>
      </c>
      <c r="K516" s="9"/>
      <c r="L516" s="9"/>
      <c r="M516" s="9"/>
      <c r="N516" s="9"/>
      <c r="O516" s="13" t="s">
        <v>2431</v>
      </c>
      <c r="P516" s="14" t="s">
        <v>2536</v>
      </c>
      <c r="Q516" s="10" t="s">
        <v>73</v>
      </c>
      <c r="R516" s="10" t="s">
        <v>74</v>
      </c>
      <c r="S516" s="10" t="s">
        <v>75</v>
      </c>
      <c r="T516" s="10" t="s">
        <v>76</v>
      </c>
      <c r="U516" s="9" t="s">
        <v>77</v>
      </c>
      <c r="V516" s="9" t="s">
        <v>1312</v>
      </c>
      <c r="W516" s="9">
        <v>168</v>
      </c>
      <c r="X516" s="9"/>
      <c r="Y516" s="9">
        <v>1.6162000000000001</v>
      </c>
      <c r="Z516" s="9">
        <v>-78.074129999999997</v>
      </c>
      <c r="AA516" s="10" t="s">
        <v>79</v>
      </c>
      <c r="AB516" s="10" t="s">
        <v>80</v>
      </c>
      <c r="AC516" s="9"/>
      <c r="AD516" s="9"/>
      <c r="AE516" s="10" t="s">
        <v>80</v>
      </c>
      <c r="AF516" s="10" t="s">
        <v>81</v>
      </c>
      <c r="AG516" s="10" t="s">
        <v>67</v>
      </c>
      <c r="AH516" s="13" t="s">
        <v>2431</v>
      </c>
      <c r="AI516" s="9" t="s">
        <v>2067</v>
      </c>
      <c r="AJ516" s="10" t="s">
        <v>83</v>
      </c>
      <c r="AK516" s="10" t="s">
        <v>84</v>
      </c>
      <c r="AL516" s="10" t="s">
        <v>85</v>
      </c>
      <c r="AM516" s="9" t="s">
        <v>116</v>
      </c>
      <c r="AN516" s="9" t="s">
        <v>721</v>
      </c>
      <c r="AO516" s="9" t="s">
        <v>2068</v>
      </c>
      <c r="AP516" s="9" t="s">
        <v>2069</v>
      </c>
      <c r="AQ516" s="9"/>
      <c r="AR516" s="9" t="s">
        <v>2070</v>
      </c>
      <c r="AS516" s="12" t="s">
        <v>92</v>
      </c>
      <c r="AT516" s="21">
        <v>36.65</v>
      </c>
      <c r="AU516" s="12" t="s">
        <v>93</v>
      </c>
      <c r="AV516" s="12" t="s">
        <v>94</v>
      </c>
      <c r="AW516" s="9" t="s">
        <v>286</v>
      </c>
      <c r="AX516" s="9" t="s">
        <v>96</v>
      </c>
      <c r="AY516" s="9" t="s">
        <v>942</v>
      </c>
      <c r="AZ516" s="10" t="s">
        <v>98</v>
      </c>
      <c r="BA516" s="9" t="s">
        <v>2537</v>
      </c>
      <c r="BB516" s="10" t="s">
        <v>100</v>
      </c>
      <c r="BC516" s="9" t="s">
        <v>2538</v>
      </c>
      <c r="BD516" s="9"/>
      <c r="BE516" s="9"/>
      <c r="BF516" s="10" t="s">
        <v>67</v>
      </c>
      <c r="BG516" s="10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</row>
    <row r="517" spans="1:133" ht="15" customHeight="1" x14ac:dyDescent="0.35">
      <c r="A517" s="9"/>
      <c r="B517" s="10" t="s">
        <v>59</v>
      </c>
      <c r="C517" s="10" t="s">
        <v>60</v>
      </c>
      <c r="D517" s="10" t="s">
        <v>61</v>
      </c>
      <c r="E517" s="10" t="s">
        <v>62</v>
      </c>
      <c r="F517" s="11" t="s">
        <v>2539</v>
      </c>
      <c r="G517" s="10" t="s">
        <v>64</v>
      </c>
      <c r="H517" s="10" t="s">
        <v>65</v>
      </c>
      <c r="I517" s="9" t="s">
        <v>2540</v>
      </c>
      <c r="J517" s="10" t="s">
        <v>67</v>
      </c>
      <c r="K517" s="9"/>
      <c r="L517" s="9"/>
      <c r="M517" s="9"/>
      <c r="N517" s="9"/>
      <c r="O517" s="13" t="s">
        <v>2431</v>
      </c>
      <c r="P517" s="14" t="s">
        <v>2290</v>
      </c>
      <c r="Q517" s="10" t="s">
        <v>73</v>
      </c>
      <c r="R517" s="10" t="s">
        <v>74</v>
      </c>
      <c r="S517" s="10" t="s">
        <v>75</v>
      </c>
      <c r="T517" s="10" t="s">
        <v>76</v>
      </c>
      <c r="U517" s="9" t="s">
        <v>77</v>
      </c>
      <c r="V517" s="9" t="s">
        <v>1312</v>
      </c>
      <c r="W517" s="9">
        <v>139</v>
      </c>
      <c r="X517" s="9"/>
      <c r="Y517" s="9">
        <v>1.6170800000000001</v>
      </c>
      <c r="Z517" s="9">
        <v>-78.076049999999995</v>
      </c>
      <c r="AA517" s="10" t="s">
        <v>79</v>
      </c>
      <c r="AB517" s="10" t="s">
        <v>80</v>
      </c>
      <c r="AC517" s="9"/>
      <c r="AD517" s="9"/>
      <c r="AE517" s="10" t="s">
        <v>80</v>
      </c>
      <c r="AF517" s="10" t="s">
        <v>81</v>
      </c>
      <c r="AG517" s="10" t="s">
        <v>67</v>
      </c>
      <c r="AH517" s="13" t="s">
        <v>2431</v>
      </c>
      <c r="AI517" s="9" t="s">
        <v>1708</v>
      </c>
      <c r="AJ517" s="10" t="s">
        <v>83</v>
      </c>
      <c r="AK517" s="10" t="s">
        <v>84</v>
      </c>
      <c r="AL517" s="10" t="s">
        <v>85</v>
      </c>
      <c r="AM517" s="9" t="s">
        <v>116</v>
      </c>
      <c r="AN517" s="9" t="s">
        <v>126</v>
      </c>
      <c r="AO517" s="9" t="s">
        <v>1709</v>
      </c>
      <c r="AP517" s="9" t="s">
        <v>1710</v>
      </c>
      <c r="AQ517" s="9"/>
      <c r="AR517" s="9" t="s">
        <v>1711</v>
      </c>
      <c r="AS517" s="12" t="s">
        <v>92</v>
      </c>
      <c r="AT517" s="21">
        <v>14.04</v>
      </c>
      <c r="AU517" s="12" t="s">
        <v>93</v>
      </c>
      <c r="AV517" s="12" t="s">
        <v>94</v>
      </c>
      <c r="AW517" s="9" t="s">
        <v>95</v>
      </c>
      <c r="AX517" s="9" t="s">
        <v>96</v>
      </c>
      <c r="AY517" s="9" t="s">
        <v>97</v>
      </c>
      <c r="AZ517" s="10" t="s">
        <v>98</v>
      </c>
      <c r="BA517" s="9" t="s">
        <v>2541</v>
      </c>
      <c r="BB517" s="10" t="s">
        <v>100</v>
      </c>
      <c r="BC517" s="9" t="s">
        <v>2542</v>
      </c>
      <c r="BD517" s="9"/>
      <c r="BE517" s="9"/>
      <c r="BF517" s="10" t="s">
        <v>67</v>
      </c>
      <c r="BG517" s="10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</row>
    <row r="518" spans="1:133" ht="15" customHeight="1" x14ac:dyDescent="0.35">
      <c r="A518" s="9"/>
      <c r="B518" s="10" t="s">
        <v>59</v>
      </c>
      <c r="C518" s="10" t="s">
        <v>60</v>
      </c>
      <c r="D518" s="10" t="s">
        <v>61</v>
      </c>
      <c r="E518" s="10" t="s">
        <v>62</v>
      </c>
      <c r="F518" s="11" t="s">
        <v>2543</v>
      </c>
      <c r="G518" s="10" t="s">
        <v>64</v>
      </c>
      <c r="H518" s="10" t="s">
        <v>65</v>
      </c>
      <c r="I518" s="9" t="s">
        <v>2544</v>
      </c>
      <c r="J518" s="10" t="s">
        <v>67</v>
      </c>
      <c r="K518" s="9"/>
      <c r="L518" s="9"/>
      <c r="M518" s="9"/>
      <c r="N518" s="9"/>
      <c r="O518" s="13" t="s">
        <v>2431</v>
      </c>
      <c r="P518" s="14" t="s">
        <v>2285</v>
      </c>
      <c r="Q518" s="10" t="s">
        <v>73</v>
      </c>
      <c r="R518" s="10" t="s">
        <v>74</v>
      </c>
      <c r="S518" s="10" t="s">
        <v>75</v>
      </c>
      <c r="T518" s="10" t="s">
        <v>76</v>
      </c>
      <c r="U518" s="9" t="s">
        <v>77</v>
      </c>
      <c r="V518" s="9" t="s">
        <v>1312</v>
      </c>
      <c r="W518" s="9">
        <v>136</v>
      </c>
      <c r="X518" s="9"/>
      <c r="Y518" s="9">
        <v>1.61713</v>
      </c>
      <c r="Z518" s="9">
        <v>-78.076179999999994</v>
      </c>
      <c r="AA518" s="10" t="s">
        <v>79</v>
      </c>
      <c r="AB518" s="10" t="s">
        <v>80</v>
      </c>
      <c r="AC518" s="9"/>
      <c r="AD518" s="9"/>
      <c r="AE518" s="10" t="s">
        <v>80</v>
      </c>
      <c r="AF518" s="10" t="s">
        <v>81</v>
      </c>
      <c r="AG518" s="10" t="s">
        <v>67</v>
      </c>
      <c r="AH518" s="13" t="s">
        <v>2431</v>
      </c>
      <c r="AI518" s="9" t="s">
        <v>1365</v>
      </c>
      <c r="AJ518" s="10" t="s">
        <v>83</v>
      </c>
      <c r="AK518" s="10" t="s">
        <v>84</v>
      </c>
      <c r="AL518" s="10" t="s">
        <v>85</v>
      </c>
      <c r="AM518" s="9" t="s">
        <v>86</v>
      </c>
      <c r="AN518" s="9" t="s">
        <v>87</v>
      </c>
      <c r="AO518" s="9" t="s">
        <v>1366</v>
      </c>
      <c r="AP518" s="9" t="s">
        <v>1367</v>
      </c>
      <c r="AQ518" s="9"/>
      <c r="AR518" s="9" t="s">
        <v>1368</v>
      </c>
      <c r="AS518" s="12"/>
      <c r="AT518" s="21"/>
      <c r="AU518" s="12"/>
      <c r="AV518" s="12" t="s">
        <v>94</v>
      </c>
      <c r="AW518" s="9" t="s">
        <v>95</v>
      </c>
      <c r="AX518" s="9" t="s">
        <v>96</v>
      </c>
      <c r="AY518" s="9" t="s">
        <v>97</v>
      </c>
      <c r="AZ518" s="10" t="s">
        <v>98</v>
      </c>
      <c r="BA518" s="9" t="s">
        <v>2545</v>
      </c>
      <c r="BB518" s="10" t="s">
        <v>100</v>
      </c>
      <c r="BC518" s="9" t="s">
        <v>2546</v>
      </c>
      <c r="BD518" s="9"/>
      <c r="BE518" s="9"/>
      <c r="BF518" s="10" t="s">
        <v>67</v>
      </c>
      <c r="BG518" s="10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</row>
    <row r="519" spans="1:133" ht="15" customHeight="1" x14ac:dyDescent="0.35">
      <c r="A519" s="9"/>
      <c r="B519" s="10" t="s">
        <v>59</v>
      </c>
      <c r="C519" s="10" t="s">
        <v>60</v>
      </c>
      <c r="D519" s="10" t="s">
        <v>61</v>
      </c>
      <c r="E519" s="10" t="s">
        <v>62</v>
      </c>
      <c r="F519" s="11" t="s">
        <v>2547</v>
      </c>
      <c r="G519" s="10" t="s">
        <v>64</v>
      </c>
      <c r="H519" s="10" t="s">
        <v>65</v>
      </c>
      <c r="I519" s="9" t="s">
        <v>2548</v>
      </c>
      <c r="J519" s="10" t="s">
        <v>67</v>
      </c>
      <c r="K519" s="9"/>
      <c r="L519" s="9"/>
      <c r="M519" s="9"/>
      <c r="N519" s="9"/>
      <c r="O519" s="13" t="s">
        <v>2431</v>
      </c>
      <c r="P519" s="14" t="s">
        <v>2308</v>
      </c>
      <c r="Q519" s="10" t="s">
        <v>73</v>
      </c>
      <c r="R519" s="10" t="s">
        <v>74</v>
      </c>
      <c r="S519" s="10" t="s">
        <v>75</v>
      </c>
      <c r="T519" s="10" t="s">
        <v>76</v>
      </c>
      <c r="U519" s="9" t="s">
        <v>77</v>
      </c>
      <c r="V519" s="9" t="s">
        <v>1312</v>
      </c>
      <c r="W519" s="9">
        <v>99</v>
      </c>
      <c r="X519" s="9"/>
      <c r="Y519" s="9">
        <v>1.6199300000000001</v>
      </c>
      <c r="Z519" s="9">
        <v>-78.069230000000005</v>
      </c>
      <c r="AA519" s="10" t="s">
        <v>79</v>
      </c>
      <c r="AB519" s="10" t="s">
        <v>80</v>
      </c>
      <c r="AC519" s="9"/>
      <c r="AD519" s="9"/>
      <c r="AE519" s="10" t="s">
        <v>80</v>
      </c>
      <c r="AF519" s="10" t="s">
        <v>81</v>
      </c>
      <c r="AG519" s="10" t="s">
        <v>67</v>
      </c>
      <c r="AH519" s="13" t="s">
        <v>2431</v>
      </c>
      <c r="AI519" s="9" t="s">
        <v>1064</v>
      </c>
      <c r="AJ519" s="10" t="s">
        <v>83</v>
      </c>
      <c r="AK519" s="10" t="s">
        <v>84</v>
      </c>
      <c r="AL519" s="10" t="s">
        <v>85</v>
      </c>
      <c r="AM519" s="9" t="s">
        <v>116</v>
      </c>
      <c r="AN519" s="9" t="s">
        <v>138</v>
      </c>
      <c r="AO519" s="9" t="s">
        <v>139</v>
      </c>
      <c r="AP519" s="9" t="s">
        <v>1065</v>
      </c>
      <c r="AQ519" s="9" t="s">
        <v>90</v>
      </c>
      <c r="AR519" s="9" t="s">
        <v>1066</v>
      </c>
      <c r="AS519" s="12" t="s">
        <v>92</v>
      </c>
      <c r="AT519" s="21">
        <v>10.199999999999999</v>
      </c>
      <c r="AU519" s="12" t="s">
        <v>93</v>
      </c>
      <c r="AV519" s="12" t="s">
        <v>94</v>
      </c>
      <c r="AW519" s="9" t="s">
        <v>95</v>
      </c>
      <c r="AX519" s="9" t="s">
        <v>96</v>
      </c>
      <c r="AY519" s="9" t="s">
        <v>131</v>
      </c>
      <c r="AZ519" s="10" t="s">
        <v>98</v>
      </c>
      <c r="BA519" s="9" t="s">
        <v>2549</v>
      </c>
      <c r="BB519" s="10" t="s">
        <v>100</v>
      </c>
      <c r="BC519" s="9" t="s">
        <v>2550</v>
      </c>
      <c r="BD519" s="9"/>
      <c r="BE519" s="9"/>
      <c r="BF519" s="10" t="s">
        <v>67</v>
      </c>
      <c r="BG519" s="10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</row>
    <row r="520" spans="1:133" ht="15" customHeight="1" x14ac:dyDescent="0.35">
      <c r="A520" s="9"/>
      <c r="B520" s="10" t="s">
        <v>59</v>
      </c>
      <c r="C520" s="10" t="s">
        <v>60</v>
      </c>
      <c r="D520" s="10" t="s">
        <v>61</v>
      </c>
      <c r="E520" s="10" t="s">
        <v>62</v>
      </c>
      <c r="F520" s="11" t="s">
        <v>2551</v>
      </c>
      <c r="G520" s="10" t="s">
        <v>64</v>
      </c>
      <c r="H520" s="10" t="s">
        <v>65</v>
      </c>
      <c r="I520" s="9" t="s">
        <v>2552</v>
      </c>
      <c r="J520" s="10" t="s">
        <v>67</v>
      </c>
      <c r="K520" s="9"/>
      <c r="L520" s="9"/>
      <c r="M520" s="9"/>
      <c r="N520" s="9"/>
      <c r="O520" s="13" t="s">
        <v>2431</v>
      </c>
      <c r="P520" s="14" t="s">
        <v>2074</v>
      </c>
      <c r="Q520" s="10" t="s">
        <v>73</v>
      </c>
      <c r="R520" s="10" t="s">
        <v>74</v>
      </c>
      <c r="S520" s="10" t="s">
        <v>75</v>
      </c>
      <c r="T520" s="10" t="s">
        <v>76</v>
      </c>
      <c r="U520" s="9" t="s">
        <v>77</v>
      </c>
      <c r="V520" s="9" t="s">
        <v>1312</v>
      </c>
      <c r="W520" s="9">
        <v>92</v>
      </c>
      <c r="X520" s="9"/>
      <c r="Y520" s="9">
        <v>1.6224499999999999</v>
      </c>
      <c r="Z520" s="9">
        <v>-78.068290000000005</v>
      </c>
      <c r="AA520" s="10" t="s">
        <v>79</v>
      </c>
      <c r="AB520" s="10" t="s">
        <v>80</v>
      </c>
      <c r="AC520" s="9"/>
      <c r="AD520" s="9"/>
      <c r="AE520" s="10" t="s">
        <v>80</v>
      </c>
      <c r="AF520" s="10" t="s">
        <v>81</v>
      </c>
      <c r="AG520" s="10" t="s">
        <v>67</v>
      </c>
      <c r="AH520" s="13" t="s">
        <v>2431</v>
      </c>
      <c r="AI520" s="9" t="s">
        <v>1064</v>
      </c>
      <c r="AJ520" s="10" t="s">
        <v>83</v>
      </c>
      <c r="AK520" s="10" t="s">
        <v>84</v>
      </c>
      <c r="AL520" s="10" t="s">
        <v>85</v>
      </c>
      <c r="AM520" s="9" t="s">
        <v>116</v>
      </c>
      <c r="AN520" s="9" t="s">
        <v>138</v>
      </c>
      <c r="AO520" s="9" t="s">
        <v>139</v>
      </c>
      <c r="AP520" s="9" t="s">
        <v>1065</v>
      </c>
      <c r="AQ520" s="9" t="s">
        <v>90</v>
      </c>
      <c r="AR520" s="9" t="s">
        <v>1066</v>
      </c>
      <c r="AS520" s="12" t="s">
        <v>92</v>
      </c>
      <c r="AT520" s="21">
        <v>8.7200000000000006</v>
      </c>
      <c r="AU520" s="12" t="s">
        <v>93</v>
      </c>
      <c r="AV520" s="12" t="s">
        <v>94</v>
      </c>
      <c r="AW520" s="9" t="s">
        <v>95</v>
      </c>
      <c r="AX520" s="9" t="s">
        <v>96</v>
      </c>
      <c r="AY520" s="9" t="s">
        <v>131</v>
      </c>
      <c r="AZ520" s="10" t="s">
        <v>98</v>
      </c>
      <c r="BA520" s="9" t="s">
        <v>2549</v>
      </c>
      <c r="BB520" s="10" t="s">
        <v>100</v>
      </c>
      <c r="BC520" s="9" t="s">
        <v>2550</v>
      </c>
      <c r="BD520" s="9"/>
      <c r="BE520" s="9"/>
      <c r="BF520" s="10" t="s">
        <v>67</v>
      </c>
      <c r="BG520" s="10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</row>
    <row r="521" spans="1:133" ht="15" customHeight="1" x14ac:dyDescent="0.35">
      <c r="A521" s="9"/>
      <c r="B521" s="10" t="s">
        <v>59</v>
      </c>
      <c r="C521" s="10" t="s">
        <v>60</v>
      </c>
      <c r="D521" s="10" t="s">
        <v>61</v>
      </c>
      <c r="E521" s="10" t="s">
        <v>62</v>
      </c>
      <c r="F521" s="11" t="s">
        <v>2553</v>
      </c>
      <c r="G521" s="10" t="s">
        <v>64</v>
      </c>
      <c r="H521" s="10" t="s">
        <v>65</v>
      </c>
      <c r="I521" s="9" t="s">
        <v>2554</v>
      </c>
      <c r="J521" s="10" t="s">
        <v>67</v>
      </c>
      <c r="K521" s="9"/>
      <c r="L521" s="9"/>
      <c r="M521" s="9"/>
      <c r="N521" s="9"/>
      <c r="O521" s="13" t="s">
        <v>2431</v>
      </c>
      <c r="P521" s="14" t="s">
        <v>2074</v>
      </c>
      <c r="Q521" s="10" t="s">
        <v>73</v>
      </c>
      <c r="R521" s="10" t="s">
        <v>74</v>
      </c>
      <c r="S521" s="10" t="s">
        <v>75</v>
      </c>
      <c r="T521" s="10" t="s">
        <v>76</v>
      </c>
      <c r="U521" s="9" t="s">
        <v>77</v>
      </c>
      <c r="V521" s="9" t="s">
        <v>1312</v>
      </c>
      <c r="W521" s="9">
        <v>92</v>
      </c>
      <c r="X521" s="9"/>
      <c r="Y521" s="9">
        <v>1.6224700000000001</v>
      </c>
      <c r="Z521" s="9">
        <v>-78.068169999999995</v>
      </c>
      <c r="AA521" s="10" t="s">
        <v>79</v>
      </c>
      <c r="AB521" s="10" t="s">
        <v>80</v>
      </c>
      <c r="AC521" s="9"/>
      <c r="AD521" s="9"/>
      <c r="AE521" s="10" t="s">
        <v>80</v>
      </c>
      <c r="AF521" s="10" t="s">
        <v>81</v>
      </c>
      <c r="AG521" s="10" t="s">
        <v>67</v>
      </c>
      <c r="AH521" s="13" t="s">
        <v>2431</v>
      </c>
      <c r="AI521" s="9" t="s">
        <v>2193</v>
      </c>
      <c r="AJ521" s="10" t="s">
        <v>83</v>
      </c>
      <c r="AK521" s="10" t="s">
        <v>84</v>
      </c>
      <c r="AL521" s="10" t="s">
        <v>85</v>
      </c>
      <c r="AM521" s="9" t="s">
        <v>116</v>
      </c>
      <c r="AN521" s="9" t="s">
        <v>225</v>
      </c>
      <c r="AO521" s="9" t="s">
        <v>2194</v>
      </c>
      <c r="AP521" s="9" t="s">
        <v>2195</v>
      </c>
      <c r="AQ521" s="9"/>
      <c r="AR521" s="9" t="s">
        <v>390</v>
      </c>
      <c r="AS521" s="12" t="s">
        <v>92</v>
      </c>
      <c r="AT521" s="21">
        <v>23.49</v>
      </c>
      <c r="AU521" s="12" t="s">
        <v>93</v>
      </c>
      <c r="AV521" s="12" t="s">
        <v>94</v>
      </c>
      <c r="AW521" s="9" t="s">
        <v>95</v>
      </c>
      <c r="AX521" s="9" t="s">
        <v>96</v>
      </c>
      <c r="AY521" s="9" t="s">
        <v>131</v>
      </c>
      <c r="AZ521" s="10" t="s">
        <v>98</v>
      </c>
      <c r="BA521" s="9" t="s">
        <v>1884</v>
      </c>
      <c r="BB521" s="10" t="s">
        <v>100</v>
      </c>
      <c r="BC521" s="9" t="s">
        <v>2555</v>
      </c>
      <c r="BD521" s="9"/>
      <c r="BE521" s="9"/>
      <c r="BF521" s="10" t="s">
        <v>67</v>
      </c>
      <c r="BG521" s="10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</row>
    <row r="522" spans="1:133" ht="15" customHeight="1" x14ac:dyDescent="0.35">
      <c r="A522" s="9"/>
      <c r="B522" s="10" t="s">
        <v>59</v>
      </c>
      <c r="C522" s="10" t="s">
        <v>60</v>
      </c>
      <c r="D522" s="10" t="s">
        <v>61</v>
      </c>
      <c r="E522" s="10" t="s">
        <v>62</v>
      </c>
      <c r="F522" s="11" t="s">
        <v>2556</v>
      </c>
      <c r="G522" s="10" t="s">
        <v>64</v>
      </c>
      <c r="H522" s="10" t="s">
        <v>65</v>
      </c>
      <c r="I522" s="9" t="s">
        <v>2557</v>
      </c>
      <c r="J522" s="10" t="s">
        <v>67</v>
      </c>
      <c r="K522" s="9"/>
      <c r="L522" s="9"/>
      <c r="M522" s="9"/>
      <c r="N522" s="9"/>
      <c r="O522" s="13" t="s">
        <v>2431</v>
      </c>
      <c r="P522" s="14" t="s">
        <v>2558</v>
      </c>
      <c r="Q522" s="10" t="s">
        <v>73</v>
      </c>
      <c r="R522" s="10" t="s">
        <v>74</v>
      </c>
      <c r="S522" s="10" t="s">
        <v>75</v>
      </c>
      <c r="T522" s="10" t="s">
        <v>76</v>
      </c>
      <c r="U522" s="9" t="s">
        <v>77</v>
      </c>
      <c r="V522" s="9" t="s">
        <v>1312</v>
      </c>
      <c r="W522" s="9">
        <v>155</v>
      </c>
      <c r="X522" s="9"/>
      <c r="Y522" s="9">
        <v>1.6173299999999999</v>
      </c>
      <c r="Z522" s="9">
        <v>-78.072720000000004</v>
      </c>
      <c r="AA522" s="10" t="s">
        <v>79</v>
      </c>
      <c r="AB522" s="10" t="s">
        <v>80</v>
      </c>
      <c r="AC522" s="9"/>
      <c r="AD522" s="9"/>
      <c r="AE522" s="10" t="s">
        <v>80</v>
      </c>
      <c r="AF522" s="10" t="s">
        <v>81</v>
      </c>
      <c r="AG522" s="10" t="s">
        <v>67</v>
      </c>
      <c r="AH522" s="13" t="s">
        <v>2431</v>
      </c>
      <c r="AI522" s="9" t="s">
        <v>1826</v>
      </c>
      <c r="AJ522" s="10" t="s">
        <v>83</v>
      </c>
      <c r="AK522" s="10" t="s">
        <v>84</v>
      </c>
      <c r="AL522" s="10" t="s">
        <v>85</v>
      </c>
      <c r="AM522" s="9" t="s">
        <v>116</v>
      </c>
      <c r="AN522" s="9" t="s">
        <v>205</v>
      </c>
      <c r="AO522" s="9" t="s">
        <v>1827</v>
      </c>
      <c r="AP522" s="9" t="s">
        <v>1828</v>
      </c>
      <c r="AQ522" s="9"/>
      <c r="AR522" s="9" t="s">
        <v>1829</v>
      </c>
      <c r="AS522" s="12" t="s">
        <v>92</v>
      </c>
      <c r="AT522" s="21">
        <v>70.290000000000006</v>
      </c>
      <c r="AU522" s="12" t="s">
        <v>93</v>
      </c>
      <c r="AV522" s="12" t="s">
        <v>94</v>
      </c>
      <c r="AW522" s="9" t="s">
        <v>95</v>
      </c>
      <c r="AX522" s="9" t="s">
        <v>96</v>
      </c>
      <c r="AY522" s="9" t="s">
        <v>167</v>
      </c>
      <c r="AZ522" s="10" t="s">
        <v>98</v>
      </c>
      <c r="BA522" s="9" t="s">
        <v>2559</v>
      </c>
      <c r="BB522" s="10" t="s">
        <v>100</v>
      </c>
      <c r="BC522" s="9" t="s">
        <v>2560</v>
      </c>
      <c r="BD522" s="9"/>
      <c r="BE522" s="9"/>
      <c r="BF522" s="10" t="s">
        <v>67</v>
      </c>
      <c r="BG522" s="10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</row>
    <row r="523" spans="1:133" ht="15" customHeight="1" x14ac:dyDescent="0.35">
      <c r="A523" s="9"/>
      <c r="B523" s="10" t="s">
        <v>59</v>
      </c>
      <c r="C523" s="10" t="s">
        <v>60</v>
      </c>
      <c r="D523" s="10" t="s">
        <v>61</v>
      </c>
      <c r="E523" s="10" t="s">
        <v>62</v>
      </c>
      <c r="F523" s="11" t="s">
        <v>2561</v>
      </c>
      <c r="G523" s="10" t="s">
        <v>64</v>
      </c>
      <c r="H523" s="10" t="s">
        <v>65</v>
      </c>
      <c r="I523" s="9" t="s">
        <v>2562</v>
      </c>
      <c r="J523" s="10" t="s">
        <v>67</v>
      </c>
      <c r="K523" s="9"/>
      <c r="L523" s="9"/>
      <c r="M523" s="9"/>
      <c r="N523" s="9"/>
      <c r="O523" s="13" t="s">
        <v>2431</v>
      </c>
      <c r="P523" s="14" t="s">
        <v>2074</v>
      </c>
      <c r="Q523" s="10" t="s">
        <v>73</v>
      </c>
      <c r="R523" s="10" t="s">
        <v>74</v>
      </c>
      <c r="S523" s="10" t="s">
        <v>75</v>
      </c>
      <c r="T523" s="10" t="s">
        <v>76</v>
      </c>
      <c r="U523" s="9" t="s">
        <v>77</v>
      </c>
      <c r="V523" s="9" t="s">
        <v>1312</v>
      </c>
      <c r="W523" s="9">
        <v>92</v>
      </c>
      <c r="X523" s="9"/>
      <c r="Y523" s="9">
        <v>1.6225400000000001</v>
      </c>
      <c r="Z523" s="9">
        <v>-78.068039999999996</v>
      </c>
      <c r="AA523" s="10" t="s">
        <v>79</v>
      </c>
      <c r="AB523" s="10" t="s">
        <v>80</v>
      </c>
      <c r="AC523" s="9"/>
      <c r="AD523" s="9"/>
      <c r="AE523" s="10" t="s">
        <v>80</v>
      </c>
      <c r="AF523" s="10" t="s">
        <v>81</v>
      </c>
      <c r="AG523" s="10" t="s">
        <v>67</v>
      </c>
      <c r="AH523" s="13" t="s">
        <v>2431</v>
      </c>
      <c r="AI523" s="9" t="s">
        <v>1064</v>
      </c>
      <c r="AJ523" s="10" t="s">
        <v>83</v>
      </c>
      <c r="AK523" s="10" t="s">
        <v>84</v>
      </c>
      <c r="AL523" s="10" t="s">
        <v>85</v>
      </c>
      <c r="AM523" s="9" t="s">
        <v>116</v>
      </c>
      <c r="AN523" s="9" t="s">
        <v>138</v>
      </c>
      <c r="AO523" s="9" t="s">
        <v>139</v>
      </c>
      <c r="AP523" s="9" t="s">
        <v>1065</v>
      </c>
      <c r="AQ523" s="9" t="s">
        <v>90</v>
      </c>
      <c r="AR523" s="9" t="s">
        <v>1066</v>
      </c>
      <c r="AS523" s="12" t="s">
        <v>92</v>
      </c>
      <c r="AT523" s="21">
        <v>9.76</v>
      </c>
      <c r="AU523" s="12" t="s">
        <v>93</v>
      </c>
      <c r="AV523" s="12" t="s">
        <v>94</v>
      </c>
      <c r="AW523" s="9" t="s">
        <v>95</v>
      </c>
      <c r="AX523" s="9" t="s">
        <v>96</v>
      </c>
      <c r="AY523" s="9" t="s">
        <v>97</v>
      </c>
      <c r="AZ523" s="10" t="s">
        <v>98</v>
      </c>
      <c r="BA523" s="9" t="s">
        <v>2563</v>
      </c>
      <c r="BB523" s="10" t="s">
        <v>100</v>
      </c>
      <c r="BC523" s="9" t="s">
        <v>2564</v>
      </c>
      <c r="BD523" s="9"/>
      <c r="BE523" s="9"/>
      <c r="BF523" s="10" t="s">
        <v>67</v>
      </c>
      <c r="BG523" s="10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</row>
    <row r="524" spans="1:133" ht="15" customHeight="1" x14ac:dyDescent="0.35">
      <c r="A524" s="9"/>
      <c r="B524" s="10" t="s">
        <v>59</v>
      </c>
      <c r="C524" s="10" t="s">
        <v>60</v>
      </c>
      <c r="D524" s="10" t="s">
        <v>61</v>
      </c>
      <c r="E524" s="10" t="s">
        <v>62</v>
      </c>
      <c r="F524" s="11" t="s">
        <v>2565</v>
      </c>
      <c r="G524" s="10" t="s">
        <v>64</v>
      </c>
      <c r="H524" s="10" t="s">
        <v>65</v>
      </c>
      <c r="I524" s="9" t="s">
        <v>2566</v>
      </c>
      <c r="J524" s="10" t="s">
        <v>67</v>
      </c>
      <c r="K524" s="9"/>
      <c r="L524" s="9"/>
      <c r="M524" s="9"/>
      <c r="N524" s="9"/>
      <c r="O524" s="13" t="s">
        <v>2431</v>
      </c>
      <c r="P524" s="14" t="s">
        <v>2536</v>
      </c>
      <c r="Q524" s="10" t="s">
        <v>73</v>
      </c>
      <c r="R524" s="10" t="s">
        <v>74</v>
      </c>
      <c r="S524" s="10" t="s">
        <v>75</v>
      </c>
      <c r="T524" s="10" t="s">
        <v>76</v>
      </c>
      <c r="U524" s="9" t="s">
        <v>77</v>
      </c>
      <c r="V524" s="9" t="s">
        <v>1312</v>
      </c>
      <c r="W524" s="9">
        <v>168</v>
      </c>
      <c r="X524" s="9"/>
      <c r="Y524" s="9">
        <v>1.6162000000000001</v>
      </c>
      <c r="Z524" s="9">
        <v>-78.074129999999997</v>
      </c>
      <c r="AA524" s="10" t="s">
        <v>79</v>
      </c>
      <c r="AB524" s="10" t="s">
        <v>80</v>
      </c>
      <c r="AC524" s="9"/>
      <c r="AD524" s="9"/>
      <c r="AE524" s="10" t="s">
        <v>80</v>
      </c>
      <c r="AF524" s="10" t="s">
        <v>81</v>
      </c>
      <c r="AG524" s="10" t="s">
        <v>67</v>
      </c>
      <c r="AH524" s="13" t="s">
        <v>2431</v>
      </c>
      <c r="AI524" s="9" t="s">
        <v>2067</v>
      </c>
      <c r="AJ524" s="10" t="s">
        <v>83</v>
      </c>
      <c r="AK524" s="10" t="s">
        <v>84</v>
      </c>
      <c r="AL524" s="10" t="s">
        <v>85</v>
      </c>
      <c r="AM524" s="9" t="s">
        <v>116</v>
      </c>
      <c r="AN524" s="9" t="s">
        <v>721</v>
      </c>
      <c r="AO524" s="9" t="s">
        <v>2068</v>
      </c>
      <c r="AP524" s="9" t="s">
        <v>2069</v>
      </c>
      <c r="AQ524" s="9"/>
      <c r="AR524" s="9" t="s">
        <v>2070</v>
      </c>
      <c r="AS524" s="12" t="s">
        <v>92</v>
      </c>
      <c r="AT524" s="21">
        <v>39.89</v>
      </c>
      <c r="AU524" s="12" t="s">
        <v>93</v>
      </c>
      <c r="AV524" s="12" t="s">
        <v>94</v>
      </c>
      <c r="AW524" s="9" t="s">
        <v>95</v>
      </c>
      <c r="AX524" s="9" t="s">
        <v>96</v>
      </c>
      <c r="AY524" s="9" t="s">
        <v>2567</v>
      </c>
      <c r="AZ524" s="10" t="s">
        <v>98</v>
      </c>
      <c r="BA524" s="9" t="s">
        <v>2568</v>
      </c>
      <c r="BB524" s="10" t="s">
        <v>100</v>
      </c>
      <c r="BC524" s="9" t="s">
        <v>2538</v>
      </c>
      <c r="BD524" s="9"/>
      <c r="BE524" s="9"/>
      <c r="BF524" s="10" t="s">
        <v>67</v>
      </c>
      <c r="BG524" s="10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</row>
    <row r="525" spans="1:133" ht="15" customHeight="1" x14ac:dyDescent="0.35">
      <c r="A525" s="9"/>
      <c r="B525" s="10" t="s">
        <v>59</v>
      </c>
      <c r="C525" s="10" t="s">
        <v>60</v>
      </c>
      <c r="D525" s="10" t="s">
        <v>61</v>
      </c>
      <c r="E525" s="10" t="s">
        <v>62</v>
      </c>
      <c r="F525" s="11" t="s">
        <v>2569</v>
      </c>
      <c r="G525" s="10" t="s">
        <v>64</v>
      </c>
      <c r="H525" s="10" t="s">
        <v>65</v>
      </c>
      <c r="I525" s="9" t="s">
        <v>2570</v>
      </c>
      <c r="J525" s="10" t="s">
        <v>67</v>
      </c>
      <c r="K525" s="9"/>
      <c r="L525" s="9"/>
      <c r="M525" s="9"/>
      <c r="N525" s="9"/>
      <c r="O525" s="13" t="s">
        <v>2431</v>
      </c>
      <c r="P525" s="14" t="s">
        <v>2074</v>
      </c>
      <c r="Q525" s="10" t="s">
        <v>73</v>
      </c>
      <c r="R525" s="10" t="s">
        <v>74</v>
      </c>
      <c r="S525" s="10" t="s">
        <v>75</v>
      </c>
      <c r="T525" s="10" t="s">
        <v>76</v>
      </c>
      <c r="U525" s="9" t="s">
        <v>77</v>
      </c>
      <c r="V525" s="9" t="s">
        <v>1312</v>
      </c>
      <c r="W525" s="9">
        <v>92</v>
      </c>
      <c r="X525" s="9"/>
      <c r="Y525" s="9">
        <v>1.6224700000000001</v>
      </c>
      <c r="Z525" s="9">
        <v>-78.068169999999995</v>
      </c>
      <c r="AA525" s="10" t="s">
        <v>79</v>
      </c>
      <c r="AB525" s="10" t="s">
        <v>80</v>
      </c>
      <c r="AC525" s="9"/>
      <c r="AD525" s="9"/>
      <c r="AE525" s="10" t="s">
        <v>80</v>
      </c>
      <c r="AF525" s="10" t="s">
        <v>81</v>
      </c>
      <c r="AG525" s="10" t="s">
        <v>67</v>
      </c>
      <c r="AH525" s="13" t="s">
        <v>2431</v>
      </c>
      <c r="AI525" s="9" t="s">
        <v>2571</v>
      </c>
      <c r="AJ525" s="10" t="s">
        <v>83</v>
      </c>
      <c r="AK525" s="10" t="s">
        <v>84</v>
      </c>
      <c r="AL525" s="10" t="s">
        <v>85</v>
      </c>
      <c r="AM525" s="9" t="s">
        <v>116</v>
      </c>
      <c r="AN525" s="9" t="s">
        <v>225</v>
      </c>
      <c r="AO525" s="9" t="s">
        <v>809</v>
      </c>
      <c r="AP525" s="9" t="s">
        <v>2572</v>
      </c>
      <c r="AQ525" s="9"/>
      <c r="AR525" s="9" t="s">
        <v>375</v>
      </c>
      <c r="AS525" s="12" t="s">
        <v>92</v>
      </c>
      <c r="AT525" s="21">
        <v>36.54</v>
      </c>
      <c r="AU525" s="12" t="s">
        <v>93</v>
      </c>
      <c r="AV525" s="12" t="s">
        <v>94</v>
      </c>
      <c r="AW525" s="9" t="s">
        <v>95</v>
      </c>
      <c r="AX525" s="9" t="s">
        <v>96</v>
      </c>
      <c r="AY525" s="9" t="s">
        <v>97</v>
      </c>
      <c r="AZ525" s="10" t="s">
        <v>98</v>
      </c>
      <c r="BA525" s="9" t="s">
        <v>1933</v>
      </c>
      <c r="BB525" s="10" t="s">
        <v>100</v>
      </c>
      <c r="BC525" s="9" t="s">
        <v>2573</v>
      </c>
      <c r="BD525" s="9"/>
      <c r="BE525" s="9"/>
      <c r="BF525" s="10" t="s">
        <v>67</v>
      </c>
      <c r="BG525" s="10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</row>
    <row r="526" spans="1:133" ht="15" customHeight="1" x14ac:dyDescent="0.35">
      <c r="A526" s="9"/>
      <c r="B526" s="10" t="s">
        <v>59</v>
      </c>
      <c r="C526" s="10" t="s">
        <v>60</v>
      </c>
      <c r="D526" s="10" t="s">
        <v>61</v>
      </c>
      <c r="E526" s="10" t="s">
        <v>62</v>
      </c>
      <c r="F526" s="11" t="s">
        <v>2574</v>
      </c>
      <c r="G526" s="10" t="s">
        <v>64</v>
      </c>
      <c r="H526" s="10" t="s">
        <v>65</v>
      </c>
      <c r="I526" s="9" t="s">
        <v>2575</v>
      </c>
      <c r="J526" s="10" t="s">
        <v>67</v>
      </c>
      <c r="K526" s="9"/>
      <c r="L526" s="9"/>
      <c r="M526" s="9"/>
      <c r="N526" s="9"/>
      <c r="O526" s="13" t="s">
        <v>2431</v>
      </c>
      <c r="P526" s="14" t="s">
        <v>2484</v>
      </c>
      <c r="Q526" s="10" t="s">
        <v>73</v>
      </c>
      <c r="R526" s="10" t="s">
        <v>74</v>
      </c>
      <c r="S526" s="10" t="s">
        <v>75</v>
      </c>
      <c r="T526" s="10" t="s">
        <v>76</v>
      </c>
      <c r="U526" s="9" t="s">
        <v>77</v>
      </c>
      <c r="V526" s="9" t="s">
        <v>1312</v>
      </c>
      <c r="W526" s="9">
        <v>85</v>
      </c>
      <c r="X526" s="9"/>
      <c r="Y526" s="9">
        <v>1.6225499999999999</v>
      </c>
      <c r="Z526" s="9">
        <v>-78.069770000000005</v>
      </c>
      <c r="AA526" s="10" t="s">
        <v>79</v>
      </c>
      <c r="AB526" s="10" t="s">
        <v>80</v>
      </c>
      <c r="AC526" s="9"/>
      <c r="AD526" s="9"/>
      <c r="AE526" s="10" t="s">
        <v>80</v>
      </c>
      <c r="AF526" s="10" t="s">
        <v>81</v>
      </c>
      <c r="AG526" s="10" t="s">
        <v>67</v>
      </c>
      <c r="AH526" s="13" t="s">
        <v>2431</v>
      </c>
      <c r="AI526" s="9" t="s">
        <v>814</v>
      </c>
      <c r="AJ526" s="10" t="s">
        <v>83</v>
      </c>
      <c r="AK526" s="10" t="s">
        <v>84</v>
      </c>
      <c r="AL526" s="10" t="s">
        <v>85</v>
      </c>
      <c r="AM526" s="9" t="s">
        <v>86</v>
      </c>
      <c r="AN526" s="9" t="s">
        <v>87</v>
      </c>
      <c r="AO526" s="9" t="s">
        <v>815</v>
      </c>
      <c r="AP526" s="9" t="s">
        <v>816</v>
      </c>
      <c r="AQ526" s="9"/>
      <c r="AR526" s="9" t="s">
        <v>375</v>
      </c>
      <c r="AS526" s="12" t="s">
        <v>92</v>
      </c>
      <c r="AT526" s="21">
        <v>6.94</v>
      </c>
      <c r="AU526" s="12" t="s">
        <v>93</v>
      </c>
      <c r="AV526" s="12" t="s">
        <v>94</v>
      </c>
      <c r="AW526" s="9" t="s">
        <v>95</v>
      </c>
      <c r="AX526" s="9" t="s">
        <v>96</v>
      </c>
      <c r="AY526" s="9" t="s">
        <v>97</v>
      </c>
      <c r="AZ526" s="10" t="s">
        <v>98</v>
      </c>
      <c r="BA526" s="9" t="s">
        <v>2576</v>
      </c>
      <c r="BB526" s="10" t="s">
        <v>100</v>
      </c>
      <c r="BC526" s="9" t="s">
        <v>2577</v>
      </c>
      <c r="BD526" s="9"/>
      <c r="BE526" s="9"/>
      <c r="BF526" s="10" t="s">
        <v>67</v>
      </c>
      <c r="BG526" s="10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</row>
    <row r="527" spans="1:133" ht="15" customHeight="1" x14ac:dyDescent="0.35">
      <c r="A527" s="9"/>
      <c r="B527" s="10" t="s">
        <v>59</v>
      </c>
      <c r="C527" s="10" t="s">
        <v>60</v>
      </c>
      <c r="D527" s="10" t="s">
        <v>61</v>
      </c>
      <c r="E527" s="10" t="s">
        <v>62</v>
      </c>
      <c r="F527" s="11" t="s">
        <v>2578</v>
      </c>
      <c r="G527" s="10" t="s">
        <v>64</v>
      </c>
      <c r="H527" s="10" t="s">
        <v>65</v>
      </c>
      <c r="I527" s="9" t="s">
        <v>2579</v>
      </c>
      <c r="J527" s="10" t="s">
        <v>67</v>
      </c>
      <c r="K527" s="9"/>
      <c r="L527" s="9"/>
      <c r="M527" s="9"/>
      <c r="N527" s="9"/>
      <c r="O527" s="13" t="s">
        <v>2431</v>
      </c>
      <c r="P527" s="14" t="s">
        <v>2074</v>
      </c>
      <c r="Q527" s="10" t="s">
        <v>73</v>
      </c>
      <c r="R527" s="10" t="s">
        <v>74</v>
      </c>
      <c r="S527" s="10" t="s">
        <v>75</v>
      </c>
      <c r="T527" s="10" t="s">
        <v>76</v>
      </c>
      <c r="U527" s="9" t="s">
        <v>77</v>
      </c>
      <c r="V527" s="9" t="s">
        <v>1312</v>
      </c>
      <c r="W527" s="9">
        <v>92</v>
      </c>
      <c r="X527" s="9"/>
      <c r="Y527" s="9">
        <v>1.6225400000000001</v>
      </c>
      <c r="Z527" s="9">
        <v>-78.068039999999996</v>
      </c>
      <c r="AA527" s="10" t="s">
        <v>79</v>
      </c>
      <c r="AB527" s="10" t="s">
        <v>80</v>
      </c>
      <c r="AC527" s="9"/>
      <c r="AD527" s="9"/>
      <c r="AE527" s="10" t="s">
        <v>80</v>
      </c>
      <c r="AF527" s="10" t="s">
        <v>81</v>
      </c>
      <c r="AG527" s="10" t="s">
        <v>67</v>
      </c>
      <c r="AH527" s="13" t="s">
        <v>2431</v>
      </c>
      <c r="AI527" s="9" t="s">
        <v>990</v>
      </c>
      <c r="AJ527" s="10" t="s">
        <v>83</v>
      </c>
      <c r="AK527" s="10" t="s">
        <v>84</v>
      </c>
      <c r="AL527" s="10" t="s">
        <v>85</v>
      </c>
      <c r="AM527" s="9" t="s">
        <v>116</v>
      </c>
      <c r="AN527" s="9" t="s">
        <v>117</v>
      </c>
      <c r="AO527" s="9" t="s">
        <v>991</v>
      </c>
      <c r="AP527" s="9" t="s">
        <v>992</v>
      </c>
      <c r="AQ527" s="9"/>
      <c r="AR527" s="9" t="s">
        <v>129</v>
      </c>
      <c r="AS527" s="12" t="s">
        <v>92</v>
      </c>
      <c r="AT527" s="21">
        <v>9.2899999999999991</v>
      </c>
      <c r="AU527" s="12" t="s">
        <v>93</v>
      </c>
      <c r="AV527" s="12" t="s">
        <v>94</v>
      </c>
      <c r="AW527" s="9" t="s">
        <v>95</v>
      </c>
      <c r="AX527" s="9" t="s">
        <v>96</v>
      </c>
      <c r="AY527" s="9" t="s">
        <v>97</v>
      </c>
      <c r="AZ527" s="10" t="s">
        <v>98</v>
      </c>
      <c r="BA527" s="9" t="s">
        <v>2580</v>
      </c>
      <c r="BB527" s="10" t="s">
        <v>100</v>
      </c>
      <c r="BC527" s="9" t="s">
        <v>2538</v>
      </c>
      <c r="BD527" s="9"/>
      <c r="BE527" s="9"/>
      <c r="BF527" s="10" t="s">
        <v>67</v>
      </c>
      <c r="BG527" s="10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</row>
    <row r="528" spans="1:133" ht="15" customHeight="1" x14ac:dyDescent="0.35">
      <c r="A528" s="9"/>
      <c r="B528" s="10" t="s">
        <v>59</v>
      </c>
      <c r="C528" s="10" t="s">
        <v>60</v>
      </c>
      <c r="D528" s="10" t="s">
        <v>61</v>
      </c>
      <c r="E528" s="10" t="s">
        <v>62</v>
      </c>
      <c r="F528" s="11" t="s">
        <v>2581</v>
      </c>
      <c r="G528" s="10" t="s">
        <v>64</v>
      </c>
      <c r="H528" s="10" t="s">
        <v>65</v>
      </c>
      <c r="I528" s="9" t="s">
        <v>2582</v>
      </c>
      <c r="J528" s="10" t="s">
        <v>67</v>
      </c>
      <c r="K528" s="9"/>
      <c r="L528" s="9"/>
      <c r="M528" s="9"/>
      <c r="N528" s="9"/>
      <c r="O528" s="13" t="s">
        <v>2431</v>
      </c>
      <c r="P528" s="14" t="s">
        <v>2583</v>
      </c>
      <c r="Q528" s="10" t="s">
        <v>73</v>
      </c>
      <c r="R528" s="10" t="s">
        <v>74</v>
      </c>
      <c r="S528" s="10" t="s">
        <v>75</v>
      </c>
      <c r="T528" s="10" t="s">
        <v>76</v>
      </c>
      <c r="U528" s="9" t="s">
        <v>77</v>
      </c>
      <c r="V528" s="9" t="s">
        <v>1312</v>
      </c>
      <c r="W528" s="9">
        <v>167</v>
      </c>
      <c r="X528" s="9"/>
      <c r="Y528" s="9">
        <v>1.6164499999999999</v>
      </c>
      <c r="Z528" s="9">
        <v>-78.073970000000003</v>
      </c>
      <c r="AA528" s="10" t="s">
        <v>79</v>
      </c>
      <c r="AB528" s="10" t="s">
        <v>80</v>
      </c>
      <c r="AC528" s="9"/>
      <c r="AD528" s="9"/>
      <c r="AE528" s="10" t="s">
        <v>80</v>
      </c>
      <c r="AF528" s="10" t="s">
        <v>81</v>
      </c>
      <c r="AG528" s="10" t="s">
        <v>67</v>
      </c>
      <c r="AH528" s="13" t="s">
        <v>2431</v>
      </c>
      <c r="AI528" s="9" t="s">
        <v>214</v>
      </c>
      <c r="AJ528" s="10" t="s">
        <v>83</v>
      </c>
      <c r="AK528" s="10" t="s">
        <v>84</v>
      </c>
      <c r="AL528" s="10" t="s">
        <v>85</v>
      </c>
      <c r="AM528" s="9" t="s">
        <v>116</v>
      </c>
      <c r="AN528" s="9" t="s">
        <v>126</v>
      </c>
      <c r="AO528" s="9" t="s">
        <v>215</v>
      </c>
      <c r="AP528" s="9" t="s">
        <v>216</v>
      </c>
      <c r="AQ528" s="9"/>
      <c r="AR528" s="9" t="s">
        <v>217</v>
      </c>
      <c r="AS528" s="12" t="s">
        <v>92</v>
      </c>
      <c r="AT528" s="21">
        <v>7.97</v>
      </c>
      <c r="AU528" s="12" t="s">
        <v>93</v>
      </c>
      <c r="AV528" s="12" t="s">
        <v>94</v>
      </c>
      <c r="AW528" s="9" t="s">
        <v>95</v>
      </c>
      <c r="AX528" s="9" t="s">
        <v>96</v>
      </c>
      <c r="AY528" s="9" t="s">
        <v>1918</v>
      </c>
      <c r="AZ528" s="10" t="s">
        <v>98</v>
      </c>
      <c r="BA528" s="9" t="s">
        <v>2584</v>
      </c>
      <c r="BB528" s="10" t="s">
        <v>100</v>
      </c>
      <c r="BC528" s="9" t="s">
        <v>2577</v>
      </c>
      <c r="BD528" s="9"/>
      <c r="BE528" s="9"/>
      <c r="BF528" s="10" t="s">
        <v>67</v>
      </c>
      <c r="BG528" s="10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</row>
    <row r="529" spans="1:133" ht="15" customHeight="1" x14ac:dyDescent="0.35">
      <c r="A529" s="9"/>
      <c r="B529" s="10" t="s">
        <v>59</v>
      </c>
      <c r="C529" s="10" t="s">
        <v>60</v>
      </c>
      <c r="D529" s="10" t="s">
        <v>61</v>
      </c>
      <c r="E529" s="10" t="s">
        <v>62</v>
      </c>
      <c r="F529" s="11" t="s">
        <v>2585</v>
      </c>
      <c r="G529" s="10" t="s">
        <v>64</v>
      </c>
      <c r="H529" s="10" t="s">
        <v>65</v>
      </c>
      <c r="I529" s="9" t="s">
        <v>2586</v>
      </c>
      <c r="J529" s="10" t="s">
        <v>67</v>
      </c>
      <c r="K529" s="9"/>
      <c r="L529" s="9"/>
      <c r="M529" s="9"/>
      <c r="N529" s="9"/>
      <c r="O529" s="13" t="s">
        <v>2431</v>
      </c>
      <c r="P529" s="14" t="s">
        <v>2090</v>
      </c>
      <c r="Q529" s="10" t="s">
        <v>73</v>
      </c>
      <c r="R529" s="10" t="s">
        <v>74</v>
      </c>
      <c r="S529" s="10" t="s">
        <v>75</v>
      </c>
      <c r="T529" s="10" t="s">
        <v>76</v>
      </c>
      <c r="U529" s="9" t="s">
        <v>77</v>
      </c>
      <c r="V529" s="9" t="s">
        <v>1312</v>
      </c>
      <c r="W529" s="9">
        <v>97</v>
      </c>
      <c r="X529" s="9"/>
      <c r="Y529" s="9">
        <v>1.6207499999999999</v>
      </c>
      <c r="Z529" s="9">
        <v>-78.069100000000006</v>
      </c>
      <c r="AA529" s="10" t="s">
        <v>79</v>
      </c>
      <c r="AB529" s="10" t="s">
        <v>80</v>
      </c>
      <c r="AC529" s="9"/>
      <c r="AD529" s="9"/>
      <c r="AE529" s="10" t="s">
        <v>80</v>
      </c>
      <c r="AF529" s="10" t="s">
        <v>81</v>
      </c>
      <c r="AG529" s="10" t="s">
        <v>67</v>
      </c>
      <c r="AH529" s="13" t="s">
        <v>2431</v>
      </c>
      <c r="AI529" s="9" t="s">
        <v>115</v>
      </c>
      <c r="AJ529" s="10" t="s">
        <v>83</v>
      </c>
      <c r="AK529" s="10" t="s">
        <v>84</v>
      </c>
      <c r="AL529" s="10" t="s">
        <v>85</v>
      </c>
      <c r="AM529" s="9" t="s">
        <v>116</v>
      </c>
      <c r="AN529" s="9" t="s">
        <v>117</v>
      </c>
      <c r="AO529" s="9" t="s">
        <v>118</v>
      </c>
      <c r="AP529" s="9" t="s">
        <v>119</v>
      </c>
      <c r="AQ529" s="9"/>
      <c r="AR529" s="9" t="s">
        <v>120</v>
      </c>
      <c r="AS529" s="12" t="s">
        <v>92</v>
      </c>
      <c r="AT529" s="21">
        <v>10.44</v>
      </c>
      <c r="AU529" s="12" t="s">
        <v>93</v>
      </c>
      <c r="AV529" s="12" t="s">
        <v>94</v>
      </c>
      <c r="AW529" s="9" t="s">
        <v>95</v>
      </c>
      <c r="AX529" s="9" t="s">
        <v>96</v>
      </c>
      <c r="AY529" s="9" t="s">
        <v>97</v>
      </c>
      <c r="AZ529" s="10" t="s">
        <v>98</v>
      </c>
      <c r="BA529" s="9" t="s">
        <v>2587</v>
      </c>
      <c r="BB529" s="10" t="s">
        <v>100</v>
      </c>
      <c r="BC529" s="9" t="s">
        <v>2588</v>
      </c>
      <c r="BD529" s="9"/>
      <c r="BE529" s="9"/>
      <c r="BF529" s="10" t="s">
        <v>67</v>
      </c>
      <c r="BG529" s="10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</row>
    <row r="530" spans="1:133" ht="15" customHeight="1" x14ac:dyDescent="0.35">
      <c r="A530" s="9"/>
      <c r="B530" s="10" t="s">
        <v>59</v>
      </c>
      <c r="C530" s="10" t="s">
        <v>60</v>
      </c>
      <c r="D530" s="10" t="s">
        <v>61</v>
      </c>
      <c r="E530" s="10" t="s">
        <v>62</v>
      </c>
      <c r="F530" s="11" t="s">
        <v>2589</v>
      </c>
      <c r="G530" s="10" t="s">
        <v>64</v>
      </c>
      <c r="H530" s="10" t="s">
        <v>65</v>
      </c>
      <c r="I530" s="9" t="s">
        <v>2590</v>
      </c>
      <c r="J530" s="10" t="s">
        <v>67</v>
      </c>
      <c r="K530" s="9"/>
      <c r="L530" s="9"/>
      <c r="M530" s="9"/>
      <c r="N530" s="9"/>
      <c r="O530" s="13" t="s">
        <v>2431</v>
      </c>
      <c r="P530" s="14" t="s">
        <v>2090</v>
      </c>
      <c r="Q530" s="10" t="s">
        <v>73</v>
      </c>
      <c r="R530" s="10" t="s">
        <v>74</v>
      </c>
      <c r="S530" s="10" t="s">
        <v>75</v>
      </c>
      <c r="T530" s="10" t="s">
        <v>76</v>
      </c>
      <c r="U530" s="9" t="s">
        <v>77</v>
      </c>
      <c r="V530" s="9" t="s">
        <v>1312</v>
      </c>
      <c r="W530" s="9">
        <v>97</v>
      </c>
      <c r="X530" s="9"/>
      <c r="Y530" s="9">
        <v>1.6207499999999999</v>
      </c>
      <c r="Z530" s="9">
        <v>-78.069100000000006</v>
      </c>
      <c r="AA530" s="10" t="s">
        <v>79</v>
      </c>
      <c r="AB530" s="10" t="s">
        <v>80</v>
      </c>
      <c r="AC530" s="9"/>
      <c r="AD530" s="9"/>
      <c r="AE530" s="10" t="s">
        <v>80</v>
      </c>
      <c r="AF530" s="10" t="s">
        <v>81</v>
      </c>
      <c r="AG530" s="10" t="s">
        <v>67</v>
      </c>
      <c r="AH530" s="13" t="s">
        <v>2431</v>
      </c>
      <c r="AI530" s="9" t="s">
        <v>966</v>
      </c>
      <c r="AJ530" s="10" t="s">
        <v>83</v>
      </c>
      <c r="AK530" s="10" t="s">
        <v>84</v>
      </c>
      <c r="AL530" s="10" t="s">
        <v>85</v>
      </c>
      <c r="AM530" s="9" t="s">
        <v>116</v>
      </c>
      <c r="AN530" s="9" t="s">
        <v>225</v>
      </c>
      <c r="AO530" s="9" t="s">
        <v>967</v>
      </c>
      <c r="AP530" s="9" t="s">
        <v>968</v>
      </c>
      <c r="AQ530" s="9"/>
      <c r="AR530" s="9" t="s">
        <v>969</v>
      </c>
      <c r="AS530" s="12" t="s">
        <v>92</v>
      </c>
      <c r="AT530" s="21">
        <v>19.63</v>
      </c>
      <c r="AU530" s="12" t="s">
        <v>93</v>
      </c>
      <c r="AV530" s="12" t="s">
        <v>94</v>
      </c>
      <c r="AW530" s="9" t="s">
        <v>95</v>
      </c>
      <c r="AX530" s="9" t="s">
        <v>96</v>
      </c>
      <c r="AY530" s="9" t="s">
        <v>131</v>
      </c>
      <c r="AZ530" s="10" t="s">
        <v>98</v>
      </c>
      <c r="BA530" s="9" t="s">
        <v>2591</v>
      </c>
      <c r="BB530" s="10" t="s">
        <v>100</v>
      </c>
      <c r="BC530" s="9" t="s">
        <v>1885</v>
      </c>
      <c r="BD530" s="9"/>
      <c r="BE530" s="9"/>
      <c r="BF530" s="10" t="s">
        <v>67</v>
      </c>
      <c r="BG530" s="10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</row>
    <row r="531" spans="1:133" ht="15" customHeight="1" x14ac:dyDescent="0.35">
      <c r="A531" s="9"/>
      <c r="B531" s="10" t="s">
        <v>59</v>
      </c>
      <c r="C531" s="10" t="s">
        <v>60</v>
      </c>
      <c r="D531" s="10" t="s">
        <v>61</v>
      </c>
      <c r="E531" s="10" t="s">
        <v>62</v>
      </c>
      <c r="F531" s="11" t="s">
        <v>2592</v>
      </c>
      <c r="G531" s="10" t="s">
        <v>64</v>
      </c>
      <c r="H531" s="10" t="s">
        <v>65</v>
      </c>
      <c r="I531" s="9" t="s">
        <v>2593</v>
      </c>
      <c r="J531" s="10" t="s">
        <v>67</v>
      </c>
      <c r="K531" s="9"/>
      <c r="L531" s="9"/>
      <c r="M531" s="9"/>
      <c r="N531" s="9"/>
      <c r="O531" s="13" t="s">
        <v>2431</v>
      </c>
      <c r="P531" s="14" t="s">
        <v>2484</v>
      </c>
      <c r="Q531" s="10" t="s">
        <v>73</v>
      </c>
      <c r="R531" s="10" t="s">
        <v>74</v>
      </c>
      <c r="S531" s="10" t="s">
        <v>75</v>
      </c>
      <c r="T531" s="10" t="s">
        <v>76</v>
      </c>
      <c r="U531" s="9" t="s">
        <v>77</v>
      </c>
      <c r="V531" s="9" t="s">
        <v>1312</v>
      </c>
      <c r="W531" s="9">
        <v>85</v>
      </c>
      <c r="X531" s="9"/>
      <c r="Y531" s="9">
        <v>1.6225499999999999</v>
      </c>
      <c r="Z531" s="9">
        <v>-78.069770000000005</v>
      </c>
      <c r="AA531" s="10" t="s">
        <v>79</v>
      </c>
      <c r="AB531" s="10" t="s">
        <v>80</v>
      </c>
      <c r="AC531" s="9"/>
      <c r="AD531" s="9"/>
      <c r="AE531" s="10" t="s">
        <v>80</v>
      </c>
      <c r="AF531" s="10" t="s">
        <v>81</v>
      </c>
      <c r="AG531" s="10" t="s">
        <v>67</v>
      </c>
      <c r="AH531" s="13" t="s">
        <v>2431</v>
      </c>
      <c r="AI531" s="9" t="s">
        <v>814</v>
      </c>
      <c r="AJ531" s="10" t="s">
        <v>83</v>
      </c>
      <c r="AK531" s="10" t="s">
        <v>84</v>
      </c>
      <c r="AL531" s="10" t="s">
        <v>85</v>
      </c>
      <c r="AM531" s="9" t="s">
        <v>86</v>
      </c>
      <c r="AN531" s="9" t="s">
        <v>87</v>
      </c>
      <c r="AO531" s="9" t="s">
        <v>815</v>
      </c>
      <c r="AP531" s="9" t="s">
        <v>816</v>
      </c>
      <c r="AQ531" s="9"/>
      <c r="AR531" s="9" t="s">
        <v>375</v>
      </c>
      <c r="AS531" s="12" t="s">
        <v>92</v>
      </c>
      <c r="AT531" s="21">
        <v>6.76</v>
      </c>
      <c r="AU531" s="12" t="s">
        <v>93</v>
      </c>
      <c r="AV531" s="12" t="s">
        <v>94</v>
      </c>
      <c r="AW531" s="9" t="s">
        <v>95</v>
      </c>
      <c r="AX531" s="9" t="s">
        <v>96</v>
      </c>
      <c r="AY531" s="9" t="s">
        <v>97</v>
      </c>
      <c r="AZ531" s="10" t="s">
        <v>98</v>
      </c>
      <c r="BA531" s="9" t="s">
        <v>2594</v>
      </c>
      <c r="BB531" s="10" t="s">
        <v>100</v>
      </c>
      <c r="BC531" s="9" t="s">
        <v>193</v>
      </c>
      <c r="BD531" s="9"/>
      <c r="BE531" s="9"/>
      <c r="BF531" s="10" t="s">
        <v>67</v>
      </c>
      <c r="BG531" s="10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</row>
    <row r="532" spans="1:133" ht="15" customHeight="1" x14ac:dyDescent="0.35">
      <c r="A532" s="9"/>
      <c r="B532" s="10" t="s">
        <v>59</v>
      </c>
      <c r="C532" s="10" t="s">
        <v>60</v>
      </c>
      <c r="D532" s="10" t="s">
        <v>61</v>
      </c>
      <c r="E532" s="10" t="s">
        <v>62</v>
      </c>
      <c r="F532" s="11" t="s">
        <v>2595</v>
      </c>
      <c r="G532" s="10" t="s">
        <v>64</v>
      </c>
      <c r="H532" s="10" t="s">
        <v>65</v>
      </c>
      <c r="I532" s="9" t="s">
        <v>2596</v>
      </c>
      <c r="J532" s="10" t="s">
        <v>67</v>
      </c>
      <c r="K532" s="9"/>
      <c r="L532" s="9"/>
      <c r="M532" s="9"/>
      <c r="N532" s="9"/>
      <c r="O532" s="13" t="s">
        <v>2431</v>
      </c>
      <c r="P532" s="14" t="s">
        <v>2484</v>
      </c>
      <c r="Q532" s="10" t="s">
        <v>73</v>
      </c>
      <c r="R532" s="10" t="s">
        <v>74</v>
      </c>
      <c r="S532" s="10" t="s">
        <v>75</v>
      </c>
      <c r="T532" s="10" t="s">
        <v>76</v>
      </c>
      <c r="U532" s="9" t="s">
        <v>77</v>
      </c>
      <c r="V532" s="9" t="s">
        <v>1312</v>
      </c>
      <c r="W532" s="9">
        <v>85</v>
      </c>
      <c r="X532" s="9"/>
      <c r="Y532" s="9">
        <v>1.6225499999999999</v>
      </c>
      <c r="Z532" s="9">
        <v>-78.069770000000005</v>
      </c>
      <c r="AA532" s="10" t="s">
        <v>79</v>
      </c>
      <c r="AB532" s="10" t="s">
        <v>80</v>
      </c>
      <c r="AC532" s="9"/>
      <c r="AD532" s="9"/>
      <c r="AE532" s="10" t="s">
        <v>80</v>
      </c>
      <c r="AF532" s="10" t="s">
        <v>81</v>
      </c>
      <c r="AG532" s="10" t="s">
        <v>67</v>
      </c>
      <c r="AH532" s="13" t="s">
        <v>2431</v>
      </c>
      <c r="AI532" s="9" t="s">
        <v>814</v>
      </c>
      <c r="AJ532" s="10" t="s">
        <v>83</v>
      </c>
      <c r="AK532" s="10" t="s">
        <v>84</v>
      </c>
      <c r="AL532" s="10" t="s">
        <v>85</v>
      </c>
      <c r="AM532" s="9" t="s">
        <v>86</v>
      </c>
      <c r="AN532" s="9" t="s">
        <v>87</v>
      </c>
      <c r="AO532" s="9" t="s">
        <v>815</v>
      </c>
      <c r="AP532" s="9" t="s">
        <v>816</v>
      </c>
      <c r="AQ532" s="9"/>
      <c r="AR532" s="9" t="s">
        <v>375</v>
      </c>
      <c r="AS532" s="12" t="s">
        <v>92</v>
      </c>
      <c r="AT532" s="21">
        <v>6.79</v>
      </c>
      <c r="AU532" s="12" t="s">
        <v>93</v>
      </c>
      <c r="AV532" s="12" t="s">
        <v>94</v>
      </c>
      <c r="AW532" s="9" t="s">
        <v>95</v>
      </c>
      <c r="AX532" s="9" t="s">
        <v>96</v>
      </c>
      <c r="AY532" s="9" t="s">
        <v>97</v>
      </c>
      <c r="AZ532" s="10" t="s">
        <v>98</v>
      </c>
      <c r="BA532" s="9" t="s">
        <v>2594</v>
      </c>
      <c r="BB532" s="10" t="s">
        <v>100</v>
      </c>
      <c r="BC532" s="9" t="s">
        <v>193</v>
      </c>
      <c r="BD532" s="9"/>
      <c r="BE532" s="9"/>
      <c r="BF532" s="10" t="s">
        <v>67</v>
      </c>
      <c r="BG532" s="10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</row>
    <row r="533" spans="1:133" ht="15" customHeight="1" x14ac:dyDescent="0.35">
      <c r="A533" s="9"/>
      <c r="B533" s="10" t="s">
        <v>59</v>
      </c>
      <c r="C533" s="10" t="s">
        <v>60</v>
      </c>
      <c r="D533" s="10" t="s">
        <v>61</v>
      </c>
      <c r="E533" s="10" t="s">
        <v>62</v>
      </c>
      <c r="F533" s="11" t="s">
        <v>2597</v>
      </c>
      <c r="G533" s="10" t="s">
        <v>64</v>
      </c>
      <c r="H533" s="10" t="s">
        <v>65</v>
      </c>
      <c r="I533" s="9" t="s">
        <v>2598</v>
      </c>
      <c r="J533" s="10" t="s">
        <v>67</v>
      </c>
      <c r="K533" s="9"/>
      <c r="L533" s="9"/>
      <c r="M533" s="9"/>
      <c r="N533" s="9"/>
      <c r="O533" s="13" t="s">
        <v>2431</v>
      </c>
      <c r="P533" s="14" t="s">
        <v>2074</v>
      </c>
      <c r="Q533" s="10" t="s">
        <v>73</v>
      </c>
      <c r="R533" s="10" t="s">
        <v>74</v>
      </c>
      <c r="S533" s="10" t="s">
        <v>75</v>
      </c>
      <c r="T533" s="10" t="s">
        <v>76</v>
      </c>
      <c r="U533" s="9" t="s">
        <v>77</v>
      </c>
      <c r="V533" s="9" t="s">
        <v>1312</v>
      </c>
      <c r="W533" s="9">
        <v>92</v>
      </c>
      <c r="X533" s="9"/>
      <c r="Y533" s="9">
        <v>1.62249</v>
      </c>
      <c r="Z533" s="9">
        <v>-78.068079999999995</v>
      </c>
      <c r="AA533" s="10" t="s">
        <v>79</v>
      </c>
      <c r="AB533" s="10" t="s">
        <v>80</v>
      </c>
      <c r="AC533" s="9"/>
      <c r="AD533" s="9"/>
      <c r="AE533" s="10" t="s">
        <v>80</v>
      </c>
      <c r="AF533" s="10" t="s">
        <v>81</v>
      </c>
      <c r="AG533" s="10" t="s">
        <v>67</v>
      </c>
      <c r="AH533" s="13" t="s">
        <v>2431</v>
      </c>
      <c r="AI533" s="9" t="s">
        <v>2599</v>
      </c>
      <c r="AJ533" s="10" t="s">
        <v>83</v>
      </c>
      <c r="AK533" s="10" t="s">
        <v>84</v>
      </c>
      <c r="AL533" s="10" t="s">
        <v>85</v>
      </c>
      <c r="AM533" s="9" t="s">
        <v>116</v>
      </c>
      <c r="AN533" s="9" t="s">
        <v>2600</v>
      </c>
      <c r="AO533" s="9" t="s">
        <v>2601</v>
      </c>
      <c r="AP533" s="9" t="s">
        <v>2602</v>
      </c>
      <c r="AQ533" s="9"/>
      <c r="AR533" s="9" t="s">
        <v>141</v>
      </c>
      <c r="AS533" s="12" t="s">
        <v>92</v>
      </c>
      <c r="AT533" s="21">
        <v>15.18</v>
      </c>
      <c r="AU533" s="12" t="s">
        <v>93</v>
      </c>
      <c r="AV533" s="12" t="s">
        <v>94</v>
      </c>
      <c r="AW533" s="9" t="s">
        <v>95</v>
      </c>
      <c r="AX533" s="9" t="s">
        <v>96</v>
      </c>
      <c r="AY533" s="9" t="s">
        <v>218</v>
      </c>
      <c r="AZ533" s="10" t="s">
        <v>98</v>
      </c>
      <c r="BA533" s="9" t="s">
        <v>2603</v>
      </c>
      <c r="BB533" s="10" t="s">
        <v>100</v>
      </c>
      <c r="BC533" s="9" t="s">
        <v>248</v>
      </c>
      <c r="BD533" s="9"/>
      <c r="BE533" s="9"/>
      <c r="BF533" s="10" t="s">
        <v>67</v>
      </c>
      <c r="BG533" s="10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</row>
    <row r="534" spans="1:133" ht="15" customHeight="1" x14ac:dyDescent="0.35">
      <c r="A534" s="9"/>
      <c r="B534" s="10" t="s">
        <v>59</v>
      </c>
      <c r="C534" s="10" t="s">
        <v>60</v>
      </c>
      <c r="D534" s="10" t="s">
        <v>61</v>
      </c>
      <c r="E534" s="10" t="s">
        <v>62</v>
      </c>
      <c r="F534" s="11" t="s">
        <v>2604</v>
      </c>
      <c r="G534" s="10" t="s">
        <v>64</v>
      </c>
      <c r="H534" s="10" t="s">
        <v>65</v>
      </c>
      <c r="I534" s="9" t="s">
        <v>2605</v>
      </c>
      <c r="J534" s="10" t="s">
        <v>67</v>
      </c>
      <c r="K534" s="9"/>
      <c r="L534" s="9"/>
      <c r="M534" s="9"/>
      <c r="N534" s="9"/>
      <c r="O534" s="13" t="s">
        <v>2431</v>
      </c>
      <c r="P534" s="14" t="s">
        <v>2484</v>
      </c>
      <c r="Q534" s="10" t="s">
        <v>73</v>
      </c>
      <c r="R534" s="10" t="s">
        <v>74</v>
      </c>
      <c r="S534" s="10" t="s">
        <v>75</v>
      </c>
      <c r="T534" s="10" t="s">
        <v>76</v>
      </c>
      <c r="U534" s="9" t="s">
        <v>77</v>
      </c>
      <c r="V534" s="9" t="s">
        <v>1312</v>
      </c>
      <c r="W534" s="9">
        <v>85</v>
      </c>
      <c r="X534" s="9"/>
      <c r="Y534" s="9">
        <v>1.6225499999999999</v>
      </c>
      <c r="Z534" s="9">
        <v>-78.069770000000005</v>
      </c>
      <c r="AA534" s="10" t="s">
        <v>79</v>
      </c>
      <c r="AB534" s="10" t="s">
        <v>80</v>
      </c>
      <c r="AC534" s="9"/>
      <c r="AD534" s="9"/>
      <c r="AE534" s="10" t="s">
        <v>80</v>
      </c>
      <c r="AF534" s="10" t="s">
        <v>81</v>
      </c>
      <c r="AG534" s="10" t="s">
        <v>67</v>
      </c>
      <c r="AH534" s="13" t="s">
        <v>2431</v>
      </c>
      <c r="AI534" s="9" t="s">
        <v>814</v>
      </c>
      <c r="AJ534" s="10" t="s">
        <v>83</v>
      </c>
      <c r="AK534" s="10" t="s">
        <v>84</v>
      </c>
      <c r="AL534" s="10" t="s">
        <v>85</v>
      </c>
      <c r="AM534" s="9" t="s">
        <v>86</v>
      </c>
      <c r="AN534" s="9" t="s">
        <v>87</v>
      </c>
      <c r="AO534" s="9" t="s">
        <v>815</v>
      </c>
      <c r="AP534" s="9" t="s">
        <v>816</v>
      </c>
      <c r="AQ534" s="9"/>
      <c r="AR534" s="9" t="s">
        <v>375</v>
      </c>
      <c r="AS534" s="12" t="s">
        <v>92</v>
      </c>
      <c r="AT534" s="21">
        <v>5.96</v>
      </c>
      <c r="AU534" s="12" t="s">
        <v>93</v>
      </c>
      <c r="AV534" s="12" t="s">
        <v>94</v>
      </c>
      <c r="AW534" s="9" t="s">
        <v>308</v>
      </c>
      <c r="AX534" s="9" t="s">
        <v>96</v>
      </c>
      <c r="AY534" s="9" t="s">
        <v>97</v>
      </c>
      <c r="AZ534" s="10" t="s">
        <v>98</v>
      </c>
      <c r="BA534" s="9" t="s">
        <v>2606</v>
      </c>
      <c r="BB534" s="10" t="s">
        <v>100</v>
      </c>
      <c r="BC534" s="9" t="s">
        <v>2607</v>
      </c>
      <c r="BD534" s="9"/>
      <c r="BE534" s="9"/>
      <c r="BF534" s="10" t="s">
        <v>67</v>
      </c>
      <c r="BG534" s="10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</row>
    <row r="535" spans="1:133" ht="15" customHeight="1" x14ac:dyDescent="0.35">
      <c r="A535" s="9"/>
      <c r="B535" s="10" t="s">
        <v>59</v>
      </c>
      <c r="C535" s="10" t="s">
        <v>60</v>
      </c>
      <c r="D535" s="10" t="s">
        <v>61</v>
      </c>
      <c r="E535" s="10" t="s">
        <v>62</v>
      </c>
      <c r="F535" s="11" t="s">
        <v>2608</v>
      </c>
      <c r="G535" s="10" t="s">
        <v>64</v>
      </c>
      <c r="H535" s="10" t="s">
        <v>65</v>
      </c>
      <c r="I535" s="9" t="s">
        <v>2609</v>
      </c>
      <c r="J535" s="10" t="s">
        <v>67</v>
      </c>
      <c r="K535" s="9"/>
      <c r="L535" s="9"/>
      <c r="M535" s="9"/>
      <c r="N535" s="9"/>
      <c r="O535" s="13" t="s">
        <v>2431</v>
      </c>
      <c r="P535" s="14" t="s">
        <v>2484</v>
      </c>
      <c r="Q535" s="10" t="s">
        <v>73</v>
      </c>
      <c r="R535" s="10" t="s">
        <v>74</v>
      </c>
      <c r="S535" s="10" t="s">
        <v>75</v>
      </c>
      <c r="T535" s="10" t="s">
        <v>76</v>
      </c>
      <c r="U535" s="9" t="s">
        <v>77</v>
      </c>
      <c r="V535" s="9" t="s">
        <v>1312</v>
      </c>
      <c r="W535" s="9">
        <v>85</v>
      </c>
      <c r="X535" s="9"/>
      <c r="Y535" s="9">
        <v>1.6225499999999999</v>
      </c>
      <c r="Z535" s="9">
        <v>-78.069770000000005</v>
      </c>
      <c r="AA535" s="10" t="s">
        <v>79</v>
      </c>
      <c r="AB535" s="10" t="s">
        <v>80</v>
      </c>
      <c r="AC535" s="9"/>
      <c r="AD535" s="9"/>
      <c r="AE535" s="10" t="s">
        <v>80</v>
      </c>
      <c r="AF535" s="10" t="s">
        <v>81</v>
      </c>
      <c r="AG535" s="10" t="s">
        <v>67</v>
      </c>
      <c r="AH535" s="13" t="s">
        <v>2431</v>
      </c>
      <c r="AI535" s="9" t="s">
        <v>330</v>
      </c>
      <c r="AJ535" s="10" t="s">
        <v>83</v>
      </c>
      <c r="AK535" s="10" t="s">
        <v>84</v>
      </c>
      <c r="AL535" s="10" t="s">
        <v>85</v>
      </c>
      <c r="AM535" s="9" t="s">
        <v>86</v>
      </c>
      <c r="AN535" s="9" t="s">
        <v>87</v>
      </c>
      <c r="AO535" s="9" t="s">
        <v>331</v>
      </c>
      <c r="AP535" s="9" t="s">
        <v>332</v>
      </c>
      <c r="AQ535" s="9"/>
      <c r="AR535" s="9" t="s">
        <v>333</v>
      </c>
      <c r="AS535" s="12" t="s">
        <v>92</v>
      </c>
      <c r="AT535" s="21">
        <v>5.1100000000000003</v>
      </c>
      <c r="AU535" s="12" t="s">
        <v>93</v>
      </c>
      <c r="AV535" s="12" t="s">
        <v>94</v>
      </c>
      <c r="AW535" s="9" t="s">
        <v>95</v>
      </c>
      <c r="AX535" s="9" t="s">
        <v>96</v>
      </c>
      <c r="AY535" s="9" t="s">
        <v>131</v>
      </c>
      <c r="AZ535" s="10" t="s">
        <v>98</v>
      </c>
      <c r="BA535" s="9" t="s">
        <v>2610</v>
      </c>
      <c r="BB535" s="10" t="s">
        <v>100</v>
      </c>
      <c r="BC535" s="9" t="s">
        <v>366</v>
      </c>
      <c r="BD535" s="9"/>
      <c r="BE535" s="9"/>
      <c r="BF535" s="10" t="s">
        <v>67</v>
      </c>
      <c r="BG535" s="10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</row>
    <row r="536" spans="1:133" ht="15" customHeight="1" x14ac:dyDescent="0.35">
      <c r="A536" s="9"/>
      <c r="B536" s="10" t="s">
        <v>59</v>
      </c>
      <c r="C536" s="10" t="s">
        <v>60</v>
      </c>
      <c r="D536" s="10" t="s">
        <v>61</v>
      </c>
      <c r="E536" s="10" t="s">
        <v>62</v>
      </c>
      <c r="F536" s="11" t="s">
        <v>2611</v>
      </c>
      <c r="G536" s="10" t="s">
        <v>64</v>
      </c>
      <c r="H536" s="10" t="s">
        <v>65</v>
      </c>
      <c r="I536" s="9" t="s">
        <v>2612</v>
      </c>
      <c r="J536" s="10" t="s">
        <v>67</v>
      </c>
      <c r="K536" s="9"/>
      <c r="L536" s="9"/>
      <c r="M536" s="9"/>
      <c r="N536" s="9"/>
      <c r="O536" s="13" t="s">
        <v>2431</v>
      </c>
      <c r="P536" s="14" t="s">
        <v>2074</v>
      </c>
      <c r="Q536" s="10" t="s">
        <v>73</v>
      </c>
      <c r="R536" s="10" t="s">
        <v>74</v>
      </c>
      <c r="S536" s="10" t="s">
        <v>75</v>
      </c>
      <c r="T536" s="10" t="s">
        <v>76</v>
      </c>
      <c r="U536" s="9" t="s">
        <v>77</v>
      </c>
      <c r="V536" s="9" t="s">
        <v>1312</v>
      </c>
      <c r="W536" s="9">
        <v>92</v>
      </c>
      <c r="X536" s="9"/>
      <c r="Y536" s="9">
        <v>1.6224700000000001</v>
      </c>
      <c r="Z536" s="9">
        <v>-78.068169999999995</v>
      </c>
      <c r="AA536" s="10" t="s">
        <v>79</v>
      </c>
      <c r="AB536" s="10" t="s">
        <v>80</v>
      </c>
      <c r="AC536" s="9"/>
      <c r="AD536" s="9"/>
      <c r="AE536" s="10" t="s">
        <v>80</v>
      </c>
      <c r="AF536" s="10" t="s">
        <v>81</v>
      </c>
      <c r="AG536" s="10" t="s">
        <v>67</v>
      </c>
      <c r="AH536" s="13" t="s">
        <v>2431</v>
      </c>
      <c r="AI536" s="9" t="s">
        <v>1064</v>
      </c>
      <c r="AJ536" s="10" t="s">
        <v>83</v>
      </c>
      <c r="AK536" s="10" t="s">
        <v>84</v>
      </c>
      <c r="AL536" s="10" t="s">
        <v>85</v>
      </c>
      <c r="AM536" s="9" t="s">
        <v>116</v>
      </c>
      <c r="AN536" s="9" t="s">
        <v>138</v>
      </c>
      <c r="AO536" s="9" t="s">
        <v>139</v>
      </c>
      <c r="AP536" s="9" t="s">
        <v>1065</v>
      </c>
      <c r="AQ536" s="9" t="s">
        <v>90</v>
      </c>
      <c r="AR536" s="9" t="s">
        <v>1066</v>
      </c>
      <c r="AS536" s="12" t="s">
        <v>92</v>
      </c>
      <c r="AT536" s="21">
        <v>8.64</v>
      </c>
      <c r="AU536" s="12" t="s">
        <v>93</v>
      </c>
      <c r="AV536" s="12" t="s">
        <v>94</v>
      </c>
      <c r="AW536" s="9" t="s">
        <v>95</v>
      </c>
      <c r="AX536" s="9" t="s">
        <v>96</v>
      </c>
      <c r="AY536" s="9" t="s">
        <v>131</v>
      </c>
      <c r="AZ536" s="10" t="s">
        <v>98</v>
      </c>
      <c r="BA536" s="9" t="s">
        <v>2613</v>
      </c>
      <c r="BB536" s="10" t="s">
        <v>100</v>
      </c>
      <c r="BC536" s="9" t="s">
        <v>2614</v>
      </c>
      <c r="BD536" s="9"/>
      <c r="BE536" s="9"/>
      <c r="BF536" s="10" t="s">
        <v>67</v>
      </c>
      <c r="BG536" s="10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</row>
    <row r="537" spans="1:133" ht="15" customHeight="1" x14ac:dyDescent="0.35">
      <c r="A537" s="9"/>
      <c r="B537" s="10" t="s">
        <v>59</v>
      </c>
      <c r="C537" s="10" t="s">
        <v>60</v>
      </c>
      <c r="D537" s="10" t="s">
        <v>61</v>
      </c>
      <c r="E537" s="10" t="s">
        <v>62</v>
      </c>
      <c r="F537" s="11" t="s">
        <v>2615</v>
      </c>
      <c r="G537" s="10" t="s">
        <v>64</v>
      </c>
      <c r="H537" s="10" t="s">
        <v>65</v>
      </c>
      <c r="I537" s="9" t="s">
        <v>2616</v>
      </c>
      <c r="J537" s="10" t="s">
        <v>67</v>
      </c>
      <c r="K537" s="9"/>
      <c r="L537" s="9"/>
      <c r="M537" s="9"/>
      <c r="N537" s="9"/>
      <c r="O537" s="13" t="s">
        <v>2431</v>
      </c>
      <c r="P537" s="14" t="s">
        <v>2617</v>
      </c>
      <c r="Q537" s="10" t="s">
        <v>73</v>
      </c>
      <c r="R537" s="10" t="s">
        <v>74</v>
      </c>
      <c r="S537" s="10" t="s">
        <v>75</v>
      </c>
      <c r="T537" s="10" t="s">
        <v>76</v>
      </c>
      <c r="U537" s="9" t="s">
        <v>77</v>
      </c>
      <c r="V537" s="9" t="s">
        <v>1312</v>
      </c>
      <c r="W537" s="9">
        <v>87</v>
      </c>
      <c r="X537" s="9"/>
      <c r="Y537" s="9">
        <v>1.6226700000000001</v>
      </c>
      <c r="Z537" s="9">
        <v>-78.068079999999995</v>
      </c>
      <c r="AA537" s="10" t="s">
        <v>79</v>
      </c>
      <c r="AB537" s="10" t="s">
        <v>80</v>
      </c>
      <c r="AC537" s="9"/>
      <c r="AD537" s="9"/>
      <c r="AE537" s="10" t="s">
        <v>80</v>
      </c>
      <c r="AF537" s="10" t="s">
        <v>81</v>
      </c>
      <c r="AG537" s="10" t="s">
        <v>67</v>
      </c>
      <c r="AH537" s="13" t="s">
        <v>2431</v>
      </c>
      <c r="AI537" s="9" t="s">
        <v>2193</v>
      </c>
      <c r="AJ537" s="10" t="s">
        <v>83</v>
      </c>
      <c r="AK537" s="10" t="s">
        <v>84</v>
      </c>
      <c r="AL537" s="10" t="s">
        <v>85</v>
      </c>
      <c r="AM537" s="9" t="s">
        <v>116</v>
      </c>
      <c r="AN537" s="9" t="s">
        <v>225</v>
      </c>
      <c r="AO537" s="9" t="s">
        <v>2194</v>
      </c>
      <c r="AP537" s="9" t="s">
        <v>2195</v>
      </c>
      <c r="AQ537" s="9"/>
      <c r="AR537" s="9" t="s">
        <v>390</v>
      </c>
      <c r="AS537" s="12" t="s">
        <v>92</v>
      </c>
      <c r="AT537" s="21">
        <v>26.15</v>
      </c>
      <c r="AU537" s="12" t="s">
        <v>93</v>
      </c>
      <c r="AV537" s="12" t="s">
        <v>94</v>
      </c>
      <c r="AW537" s="9" t="s">
        <v>95</v>
      </c>
      <c r="AX537" s="9" t="s">
        <v>96</v>
      </c>
      <c r="AY537" s="9" t="s">
        <v>97</v>
      </c>
      <c r="AZ537" s="10" t="s">
        <v>98</v>
      </c>
      <c r="BA537" s="9" t="s">
        <v>2618</v>
      </c>
      <c r="BB537" s="10" t="s">
        <v>100</v>
      </c>
      <c r="BC537" s="9" t="s">
        <v>2619</v>
      </c>
      <c r="BD537" s="9"/>
      <c r="BE537" s="9"/>
      <c r="BF537" s="10" t="s">
        <v>67</v>
      </c>
      <c r="BG537" s="10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</row>
    <row r="538" spans="1:133" ht="15" customHeight="1" x14ac:dyDescent="0.35">
      <c r="A538" s="9"/>
      <c r="B538" s="10" t="s">
        <v>59</v>
      </c>
      <c r="C538" s="10" t="s">
        <v>60</v>
      </c>
      <c r="D538" s="10" t="s">
        <v>61</v>
      </c>
      <c r="E538" s="10" t="s">
        <v>62</v>
      </c>
      <c r="F538" s="11" t="s">
        <v>2620</v>
      </c>
      <c r="G538" s="10" t="s">
        <v>64</v>
      </c>
      <c r="H538" s="10" t="s">
        <v>65</v>
      </c>
      <c r="I538" s="9" t="s">
        <v>2621</v>
      </c>
      <c r="J538" s="10" t="s">
        <v>67</v>
      </c>
      <c r="K538" s="9"/>
      <c r="L538" s="9"/>
      <c r="M538" s="9"/>
      <c r="N538" s="9"/>
      <c r="O538" s="13" t="s">
        <v>2431</v>
      </c>
      <c r="P538" s="14" t="s">
        <v>2617</v>
      </c>
      <c r="Q538" s="10" t="s">
        <v>73</v>
      </c>
      <c r="R538" s="10" t="s">
        <v>74</v>
      </c>
      <c r="S538" s="10" t="s">
        <v>75</v>
      </c>
      <c r="T538" s="10" t="s">
        <v>76</v>
      </c>
      <c r="U538" s="9" t="s">
        <v>77</v>
      </c>
      <c r="V538" s="9" t="s">
        <v>1312</v>
      </c>
      <c r="W538" s="9">
        <v>87</v>
      </c>
      <c r="X538" s="9"/>
      <c r="Y538" s="9">
        <v>1.6226700000000001</v>
      </c>
      <c r="Z538" s="9">
        <v>-78.068079999999995</v>
      </c>
      <c r="AA538" s="10" t="s">
        <v>79</v>
      </c>
      <c r="AB538" s="10" t="s">
        <v>80</v>
      </c>
      <c r="AC538" s="9"/>
      <c r="AD538" s="9"/>
      <c r="AE538" s="10" t="s">
        <v>80</v>
      </c>
      <c r="AF538" s="10" t="s">
        <v>81</v>
      </c>
      <c r="AG538" s="10" t="s">
        <v>67</v>
      </c>
      <c r="AH538" s="13" t="s">
        <v>2431</v>
      </c>
      <c r="AI538" s="9" t="s">
        <v>2599</v>
      </c>
      <c r="AJ538" s="10" t="s">
        <v>83</v>
      </c>
      <c r="AK538" s="10" t="s">
        <v>84</v>
      </c>
      <c r="AL538" s="10" t="s">
        <v>85</v>
      </c>
      <c r="AM538" s="9" t="s">
        <v>116</v>
      </c>
      <c r="AN538" s="9" t="s">
        <v>2600</v>
      </c>
      <c r="AO538" s="9" t="s">
        <v>2601</v>
      </c>
      <c r="AP538" s="9" t="s">
        <v>2602</v>
      </c>
      <c r="AQ538" s="9"/>
      <c r="AR538" s="9" t="s">
        <v>141</v>
      </c>
      <c r="AS538" s="12" t="s">
        <v>92</v>
      </c>
      <c r="AT538" s="21">
        <v>14.91</v>
      </c>
      <c r="AU538" s="12" t="s">
        <v>93</v>
      </c>
      <c r="AV538" s="12" t="s">
        <v>94</v>
      </c>
      <c r="AW538" s="9" t="s">
        <v>95</v>
      </c>
      <c r="AX538" s="9" t="s">
        <v>96</v>
      </c>
      <c r="AY538" s="9" t="s">
        <v>2622</v>
      </c>
      <c r="AZ538" s="10" t="s">
        <v>98</v>
      </c>
      <c r="BA538" s="9" t="s">
        <v>2623</v>
      </c>
      <c r="BB538" s="10" t="s">
        <v>100</v>
      </c>
      <c r="BC538" s="9" t="s">
        <v>2624</v>
      </c>
      <c r="BD538" s="9"/>
      <c r="BE538" s="9"/>
      <c r="BF538" s="10" t="s">
        <v>67</v>
      </c>
      <c r="BG538" s="10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</row>
    <row r="539" spans="1:133" ht="15" customHeight="1" x14ac:dyDescent="0.35">
      <c r="A539" s="9"/>
      <c r="B539" s="10" t="s">
        <v>59</v>
      </c>
      <c r="C539" s="10" t="s">
        <v>60</v>
      </c>
      <c r="D539" s="10" t="s">
        <v>61</v>
      </c>
      <c r="E539" s="10" t="s">
        <v>62</v>
      </c>
      <c r="F539" s="11" t="s">
        <v>2625</v>
      </c>
      <c r="G539" s="10" t="s">
        <v>64</v>
      </c>
      <c r="H539" s="10" t="s">
        <v>65</v>
      </c>
      <c r="I539" s="9" t="s">
        <v>2626</v>
      </c>
      <c r="J539" s="10" t="s">
        <v>67</v>
      </c>
      <c r="K539" s="9"/>
      <c r="L539" s="9"/>
      <c r="M539" s="9"/>
      <c r="N539" s="9"/>
      <c r="O539" s="13" t="s">
        <v>2431</v>
      </c>
      <c r="P539" s="14" t="s">
        <v>2090</v>
      </c>
      <c r="Q539" s="10" t="s">
        <v>73</v>
      </c>
      <c r="R539" s="10" t="s">
        <v>74</v>
      </c>
      <c r="S539" s="10" t="s">
        <v>75</v>
      </c>
      <c r="T539" s="10" t="s">
        <v>76</v>
      </c>
      <c r="U539" s="9" t="s">
        <v>77</v>
      </c>
      <c r="V539" s="9" t="s">
        <v>1312</v>
      </c>
      <c r="W539" s="9">
        <v>96</v>
      </c>
      <c r="X539" s="9"/>
      <c r="Y539" s="9">
        <v>1.6206100000000001</v>
      </c>
      <c r="Z539" s="9">
        <v>-78.069100000000006</v>
      </c>
      <c r="AA539" s="10" t="s">
        <v>79</v>
      </c>
      <c r="AB539" s="10" t="s">
        <v>80</v>
      </c>
      <c r="AC539" s="9"/>
      <c r="AD539" s="9"/>
      <c r="AE539" s="10" t="s">
        <v>80</v>
      </c>
      <c r="AF539" s="10" t="s">
        <v>81</v>
      </c>
      <c r="AG539" s="10" t="s">
        <v>67</v>
      </c>
      <c r="AH539" s="13" t="s">
        <v>2431</v>
      </c>
      <c r="AI539" s="9" t="s">
        <v>947</v>
      </c>
      <c r="AJ539" s="10" t="s">
        <v>83</v>
      </c>
      <c r="AK539" s="10" t="s">
        <v>84</v>
      </c>
      <c r="AL539" s="10" t="s">
        <v>85</v>
      </c>
      <c r="AM539" s="9" t="s">
        <v>116</v>
      </c>
      <c r="AN539" s="9" t="s">
        <v>423</v>
      </c>
      <c r="AO539" s="9" t="s">
        <v>948</v>
      </c>
      <c r="AP539" s="9" t="s">
        <v>949</v>
      </c>
      <c r="AQ539" s="9"/>
      <c r="AR539" s="9" t="s">
        <v>950</v>
      </c>
      <c r="AS539" s="12" t="s">
        <v>92</v>
      </c>
      <c r="AT539" s="21">
        <v>11.44</v>
      </c>
      <c r="AU539" s="12" t="s">
        <v>93</v>
      </c>
      <c r="AV539" s="12" t="s">
        <v>94</v>
      </c>
      <c r="AW539" s="9" t="s">
        <v>95</v>
      </c>
      <c r="AX539" s="9" t="s">
        <v>96</v>
      </c>
      <c r="AY539" s="9" t="s">
        <v>361</v>
      </c>
      <c r="AZ539" s="10" t="s">
        <v>98</v>
      </c>
      <c r="BA539" s="9" t="s">
        <v>2627</v>
      </c>
      <c r="BB539" s="10" t="s">
        <v>100</v>
      </c>
      <c r="BC539" s="9" t="s">
        <v>407</v>
      </c>
      <c r="BD539" s="9"/>
      <c r="BE539" s="9"/>
      <c r="BF539" s="10" t="s">
        <v>67</v>
      </c>
      <c r="BG539" s="10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</row>
    <row r="540" spans="1:133" ht="15" customHeight="1" x14ac:dyDescent="0.35">
      <c r="A540" s="9"/>
      <c r="B540" s="10" t="s">
        <v>59</v>
      </c>
      <c r="C540" s="10" t="s">
        <v>60</v>
      </c>
      <c r="D540" s="10" t="s">
        <v>61</v>
      </c>
      <c r="E540" s="10" t="s">
        <v>62</v>
      </c>
      <c r="F540" s="11" t="s">
        <v>2628</v>
      </c>
      <c r="G540" s="10" t="s">
        <v>64</v>
      </c>
      <c r="H540" s="10" t="s">
        <v>65</v>
      </c>
      <c r="I540" s="9" t="s">
        <v>2629</v>
      </c>
      <c r="J540" s="10" t="s">
        <v>67</v>
      </c>
      <c r="K540" s="9"/>
      <c r="L540" s="9"/>
      <c r="M540" s="9"/>
      <c r="N540" s="9"/>
      <c r="O540" s="13" t="s">
        <v>2431</v>
      </c>
      <c r="P540" s="14" t="s">
        <v>2090</v>
      </c>
      <c r="Q540" s="10" t="s">
        <v>73</v>
      </c>
      <c r="R540" s="10" t="s">
        <v>74</v>
      </c>
      <c r="S540" s="10" t="s">
        <v>75</v>
      </c>
      <c r="T540" s="10" t="s">
        <v>76</v>
      </c>
      <c r="U540" s="9" t="s">
        <v>77</v>
      </c>
      <c r="V540" s="9" t="s">
        <v>1312</v>
      </c>
      <c r="W540" s="9">
        <v>97</v>
      </c>
      <c r="X540" s="9"/>
      <c r="Y540" s="9">
        <v>1.6207499999999999</v>
      </c>
      <c r="Z540" s="9">
        <v>-78.069100000000006</v>
      </c>
      <c r="AA540" s="10" t="s">
        <v>79</v>
      </c>
      <c r="AB540" s="10" t="s">
        <v>80</v>
      </c>
      <c r="AC540" s="9"/>
      <c r="AD540" s="9"/>
      <c r="AE540" s="10" t="s">
        <v>80</v>
      </c>
      <c r="AF540" s="10" t="s">
        <v>81</v>
      </c>
      <c r="AG540" s="10" t="s">
        <v>67</v>
      </c>
      <c r="AH540" s="13" t="s">
        <v>2431</v>
      </c>
      <c r="AI540" s="9" t="s">
        <v>115</v>
      </c>
      <c r="AJ540" s="10" t="s">
        <v>83</v>
      </c>
      <c r="AK540" s="10" t="s">
        <v>84</v>
      </c>
      <c r="AL540" s="10" t="s">
        <v>85</v>
      </c>
      <c r="AM540" s="9" t="s">
        <v>116</v>
      </c>
      <c r="AN540" s="9" t="s">
        <v>117</v>
      </c>
      <c r="AO540" s="9" t="s">
        <v>118</v>
      </c>
      <c r="AP540" s="9" t="s">
        <v>119</v>
      </c>
      <c r="AQ540" s="9"/>
      <c r="AR540" s="9" t="s">
        <v>120</v>
      </c>
      <c r="AS540" s="12" t="s">
        <v>92</v>
      </c>
      <c r="AT540" s="21">
        <v>11</v>
      </c>
      <c r="AU540" s="12" t="s">
        <v>93</v>
      </c>
      <c r="AV540" s="12" t="s">
        <v>94</v>
      </c>
      <c r="AW540" s="9" t="s">
        <v>95</v>
      </c>
      <c r="AX540" s="9" t="s">
        <v>96</v>
      </c>
      <c r="AY540" s="9" t="s">
        <v>131</v>
      </c>
      <c r="AZ540" s="10" t="s">
        <v>98</v>
      </c>
      <c r="BA540" s="9" t="s">
        <v>2630</v>
      </c>
      <c r="BB540" s="10" t="s">
        <v>100</v>
      </c>
      <c r="BC540" s="9" t="s">
        <v>248</v>
      </c>
      <c r="BD540" s="9"/>
      <c r="BE540" s="9"/>
      <c r="BF540" s="10" t="s">
        <v>67</v>
      </c>
      <c r="BG540" s="10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</row>
    <row r="541" spans="1:133" ht="15" customHeight="1" x14ac:dyDescent="0.35">
      <c r="A541" s="9"/>
      <c r="B541" s="10" t="s">
        <v>59</v>
      </c>
      <c r="C541" s="10" t="s">
        <v>60</v>
      </c>
      <c r="D541" s="10" t="s">
        <v>61</v>
      </c>
      <c r="E541" s="10" t="s">
        <v>62</v>
      </c>
      <c r="F541" s="11" t="s">
        <v>2631</v>
      </c>
      <c r="G541" s="10" t="s">
        <v>64</v>
      </c>
      <c r="H541" s="10" t="s">
        <v>65</v>
      </c>
      <c r="I541" s="9" t="s">
        <v>2632</v>
      </c>
      <c r="J541" s="10" t="s">
        <v>67</v>
      </c>
      <c r="K541" s="9"/>
      <c r="L541" s="9"/>
      <c r="M541" s="9"/>
      <c r="N541" s="9"/>
      <c r="O541" s="13" t="s">
        <v>2431</v>
      </c>
      <c r="P541" s="14" t="s">
        <v>2208</v>
      </c>
      <c r="Q541" s="10" t="s">
        <v>73</v>
      </c>
      <c r="R541" s="10" t="s">
        <v>74</v>
      </c>
      <c r="S541" s="10" t="s">
        <v>75</v>
      </c>
      <c r="T541" s="10" t="s">
        <v>76</v>
      </c>
      <c r="U541" s="9" t="s">
        <v>77</v>
      </c>
      <c r="V541" s="9" t="s">
        <v>1312</v>
      </c>
      <c r="W541" s="9">
        <v>98</v>
      </c>
      <c r="X541" s="9"/>
      <c r="Y541" s="9">
        <v>1.6200600000000001</v>
      </c>
      <c r="Z541" s="9">
        <v>-78.069220000000001</v>
      </c>
      <c r="AA541" s="10" t="s">
        <v>79</v>
      </c>
      <c r="AB541" s="10" t="s">
        <v>80</v>
      </c>
      <c r="AC541" s="9"/>
      <c r="AD541" s="9"/>
      <c r="AE541" s="10" t="s">
        <v>80</v>
      </c>
      <c r="AF541" s="10" t="s">
        <v>81</v>
      </c>
      <c r="AG541" s="10" t="s">
        <v>67</v>
      </c>
      <c r="AH541" s="13" t="s">
        <v>2431</v>
      </c>
      <c r="AI541" s="9" t="s">
        <v>1014</v>
      </c>
      <c r="AJ541" s="10" t="s">
        <v>83</v>
      </c>
      <c r="AK541" s="10" t="s">
        <v>84</v>
      </c>
      <c r="AL541" s="10" t="s">
        <v>85</v>
      </c>
      <c r="AM541" s="9" t="s">
        <v>116</v>
      </c>
      <c r="AN541" s="9" t="s">
        <v>225</v>
      </c>
      <c r="AO541" s="9" t="s">
        <v>1015</v>
      </c>
      <c r="AP541" s="9" t="s">
        <v>1016</v>
      </c>
      <c r="AQ541" s="9"/>
      <c r="AR541" s="9" t="s">
        <v>1017</v>
      </c>
      <c r="AS541" s="12" t="s">
        <v>92</v>
      </c>
      <c r="AT541" s="21">
        <v>25.24</v>
      </c>
      <c r="AU541" s="12" t="s">
        <v>93</v>
      </c>
      <c r="AV541" s="12" t="s">
        <v>94</v>
      </c>
      <c r="AW541" s="9" t="s">
        <v>95</v>
      </c>
      <c r="AX541" s="9" t="s">
        <v>96</v>
      </c>
      <c r="AY541" s="9" t="s">
        <v>131</v>
      </c>
      <c r="AZ541" s="10" t="s">
        <v>98</v>
      </c>
      <c r="BA541" s="9" t="s">
        <v>2633</v>
      </c>
      <c r="BB541" s="10" t="s">
        <v>100</v>
      </c>
      <c r="BC541" s="9" t="s">
        <v>2634</v>
      </c>
      <c r="BD541" s="9"/>
      <c r="BE541" s="9"/>
      <c r="BF541" s="10" t="s">
        <v>67</v>
      </c>
      <c r="BG541" s="10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</row>
    <row r="542" spans="1:133" ht="15" customHeight="1" x14ac:dyDescent="0.35">
      <c r="A542" s="9"/>
      <c r="B542" s="10" t="s">
        <v>59</v>
      </c>
      <c r="C542" s="10" t="s">
        <v>60</v>
      </c>
      <c r="D542" s="10" t="s">
        <v>61</v>
      </c>
      <c r="E542" s="10" t="s">
        <v>62</v>
      </c>
      <c r="F542" s="11" t="s">
        <v>2635</v>
      </c>
      <c r="G542" s="10" t="s">
        <v>64</v>
      </c>
      <c r="H542" s="10" t="s">
        <v>65</v>
      </c>
      <c r="I542" s="9" t="s">
        <v>2636</v>
      </c>
      <c r="J542" s="10" t="s">
        <v>67</v>
      </c>
      <c r="K542" s="9"/>
      <c r="L542" s="9"/>
      <c r="M542" s="9"/>
      <c r="N542" s="9"/>
      <c r="O542" s="13" t="s">
        <v>2431</v>
      </c>
      <c r="P542" s="14" t="s">
        <v>2308</v>
      </c>
      <c r="Q542" s="10" t="s">
        <v>73</v>
      </c>
      <c r="R542" s="10" t="s">
        <v>74</v>
      </c>
      <c r="S542" s="10" t="s">
        <v>75</v>
      </c>
      <c r="T542" s="10" t="s">
        <v>76</v>
      </c>
      <c r="U542" s="9" t="s">
        <v>77</v>
      </c>
      <c r="V542" s="9" t="s">
        <v>1312</v>
      </c>
      <c r="W542" s="9">
        <v>99</v>
      </c>
      <c r="X542" s="9"/>
      <c r="Y542" s="9">
        <v>1.6199300000000001</v>
      </c>
      <c r="Z542" s="9">
        <v>-78.069230000000005</v>
      </c>
      <c r="AA542" s="10" t="s">
        <v>79</v>
      </c>
      <c r="AB542" s="10" t="s">
        <v>80</v>
      </c>
      <c r="AC542" s="9"/>
      <c r="AD542" s="9"/>
      <c r="AE542" s="10" t="s">
        <v>80</v>
      </c>
      <c r="AF542" s="10" t="s">
        <v>81</v>
      </c>
      <c r="AG542" s="10" t="s">
        <v>67</v>
      </c>
      <c r="AH542" s="13" t="s">
        <v>2431</v>
      </c>
      <c r="AI542" s="9" t="s">
        <v>687</v>
      </c>
      <c r="AJ542" s="10" t="s">
        <v>83</v>
      </c>
      <c r="AK542" s="10" t="s">
        <v>84</v>
      </c>
      <c r="AL542" s="10" t="s">
        <v>85</v>
      </c>
      <c r="AM542" s="9" t="s">
        <v>116</v>
      </c>
      <c r="AN542" s="9" t="s">
        <v>225</v>
      </c>
      <c r="AO542" s="9" t="s">
        <v>226</v>
      </c>
      <c r="AP542" s="9" t="s">
        <v>688</v>
      </c>
      <c r="AQ542" s="9"/>
      <c r="AR542" s="9" t="s">
        <v>689</v>
      </c>
      <c r="AS542" s="12" t="s">
        <v>92</v>
      </c>
      <c r="AT542" s="21">
        <v>11.53</v>
      </c>
      <c r="AU542" s="12" t="s">
        <v>93</v>
      </c>
      <c r="AV542" s="12" t="s">
        <v>94</v>
      </c>
      <c r="AW542" s="9" t="s">
        <v>95</v>
      </c>
      <c r="AX542" s="9" t="s">
        <v>96</v>
      </c>
      <c r="AY542" s="9" t="s">
        <v>131</v>
      </c>
      <c r="AZ542" s="10" t="s">
        <v>98</v>
      </c>
      <c r="BA542" s="9" t="s">
        <v>2637</v>
      </c>
      <c r="BB542" s="10" t="s">
        <v>100</v>
      </c>
      <c r="BC542" s="9" t="s">
        <v>248</v>
      </c>
      <c r="BD542" s="9"/>
      <c r="BE542" s="9"/>
      <c r="BF542" s="10" t="s">
        <v>67</v>
      </c>
      <c r="BG542" s="10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</row>
    <row r="543" spans="1:133" ht="15" customHeight="1" x14ac:dyDescent="0.35">
      <c r="A543" s="9"/>
      <c r="B543" s="10" t="s">
        <v>59</v>
      </c>
      <c r="C543" s="10" t="s">
        <v>60</v>
      </c>
      <c r="D543" s="10" t="s">
        <v>61</v>
      </c>
      <c r="E543" s="10" t="s">
        <v>62</v>
      </c>
      <c r="F543" s="11" t="s">
        <v>2638</v>
      </c>
      <c r="G543" s="10" t="s">
        <v>64</v>
      </c>
      <c r="H543" s="10" t="s">
        <v>65</v>
      </c>
      <c r="I543" s="9" t="s">
        <v>2639</v>
      </c>
      <c r="J543" s="10" t="s">
        <v>67</v>
      </c>
      <c r="K543" s="9"/>
      <c r="L543" s="9"/>
      <c r="M543" s="9"/>
      <c r="N543" s="9"/>
      <c r="O543" s="13" t="s">
        <v>2431</v>
      </c>
      <c r="P543" s="14" t="s">
        <v>1806</v>
      </c>
      <c r="Q543" s="10" t="s">
        <v>73</v>
      </c>
      <c r="R543" s="10" t="s">
        <v>74</v>
      </c>
      <c r="S543" s="10" t="s">
        <v>75</v>
      </c>
      <c r="T543" s="10" t="s">
        <v>76</v>
      </c>
      <c r="U543" s="9" t="s">
        <v>77</v>
      </c>
      <c r="V543" s="9" t="s">
        <v>1312</v>
      </c>
      <c r="W543" s="9">
        <v>187</v>
      </c>
      <c r="X543" s="9"/>
      <c r="Y543" s="9">
        <v>1.61852</v>
      </c>
      <c r="Z543" s="9">
        <v>-78.072280000000006</v>
      </c>
      <c r="AA543" s="10" t="s">
        <v>79</v>
      </c>
      <c r="AB543" s="10" t="s">
        <v>80</v>
      </c>
      <c r="AC543" s="9"/>
      <c r="AD543" s="9"/>
      <c r="AE543" s="10" t="s">
        <v>80</v>
      </c>
      <c r="AF543" s="10" t="s">
        <v>81</v>
      </c>
      <c r="AG543" s="10" t="s">
        <v>67</v>
      </c>
      <c r="AH543" s="13" t="s">
        <v>2431</v>
      </c>
      <c r="AI543" s="9" t="s">
        <v>224</v>
      </c>
      <c r="AJ543" s="10" t="s">
        <v>83</v>
      </c>
      <c r="AK543" s="10" t="s">
        <v>84</v>
      </c>
      <c r="AL543" s="10" t="s">
        <v>85</v>
      </c>
      <c r="AM543" s="9" t="s">
        <v>116</v>
      </c>
      <c r="AN543" s="9" t="s">
        <v>225</v>
      </c>
      <c r="AO543" s="9" t="s">
        <v>226</v>
      </c>
      <c r="AP543" s="9" t="s">
        <v>227</v>
      </c>
      <c r="AQ543" s="9"/>
      <c r="AR543" s="9" t="s">
        <v>109</v>
      </c>
      <c r="AS543" s="12" t="s">
        <v>92</v>
      </c>
      <c r="AT543" s="21">
        <v>14.45</v>
      </c>
      <c r="AU543" s="12" t="s">
        <v>93</v>
      </c>
      <c r="AV543" s="12" t="s">
        <v>94</v>
      </c>
      <c r="AW543" s="9" t="s">
        <v>95</v>
      </c>
      <c r="AX543" s="9" t="s">
        <v>96</v>
      </c>
      <c r="AY543" s="9" t="s">
        <v>97</v>
      </c>
      <c r="AZ543" s="10" t="s">
        <v>98</v>
      </c>
      <c r="BA543" s="9" t="s">
        <v>2640</v>
      </c>
      <c r="BB543" s="10" t="s">
        <v>100</v>
      </c>
      <c r="BC543" s="9" t="s">
        <v>2641</v>
      </c>
      <c r="BD543" s="9"/>
      <c r="BE543" s="9"/>
      <c r="BF543" s="10" t="s">
        <v>67</v>
      </c>
      <c r="BG543" s="10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</row>
    <row r="544" spans="1:133" ht="15" customHeight="1" x14ac:dyDescent="0.35">
      <c r="A544" s="9"/>
      <c r="B544" s="10" t="s">
        <v>59</v>
      </c>
      <c r="C544" s="10" t="s">
        <v>60</v>
      </c>
      <c r="D544" s="10" t="s">
        <v>61</v>
      </c>
      <c r="E544" s="10" t="s">
        <v>62</v>
      </c>
      <c r="F544" s="11" t="s">
        <v>2642</v>
      </c>
      <c r="G544" s="10" t="s">
        <v>64</v>
      </c>
      <c r="H544" s="10" t="s">
        <v>65</v>
      </c>
      <c r="I544" s="9" t="s">
        <v>2643</v>
      </c>
      <c r="J544" s="10" t="s">
        <v>67</v>
      </c>
      <c r="K544" s="9"/>
      <c r="L544" s="9"/>
      <c r="M544" s="9"/>
      <c r="N544" s="9"/>
      <c r="O544" s="13" t="s">
        <v>2431</v>
      </c>
      <c r="P544" s="14" t="s">
        <v>2644</v>
      </c>
      <c r="Q544" s="10" t="s">
        <v>73</v>
      </c>
      <c r="R544" s="10" t="s">
        <v>74</v>
      </c>
      <c r="S544" s="10" t="s">
        <v>75</v>
      </c>
      <c r="T544" s="10" t="s">
        <v>76</v>
      </c>
      <c r="U544" s="9" t="s">
        <v>77</v>
      </c>
      <c r="V544" s="9" t="s">
        <v>1312</v>
      </c>
      <c r="W544" s="9">
        <v>167</v>
      </c>
      <c r="X544" s="9"/>
      <c r="Y544" s="9">
        <v>1.6164400000000001</v>
      </c>
      <c r="Z544" s="9">
        <v>-78.074029999999993</v>
      </c>
      <c r="AA544" s="10" t="s">
        <v>79</v>
      </c>
      <c r="AB544" s="10" t="s">
        <v>80</v>
      </c>
      <c r="AC544" s="9"/>
      <c r="AD544" s="9"/>
      <c r="AE544" s="10" t="s">
        <v>80</v>
      </c>
      <c r="AF544" s="10" t="s">
        <v>81</v>
      </c>
      <c r="AG544" s="10" t="s">
        <v>67</v>
      </c>
      <c r="AH544" s="13" t="s">
        <v>2431</v>
      </c>
      <c r="AI544" s="9" t="s">
        <v>214</v>
      </c>
      <c r="AJ544" s="10" t="s">
        <v>83</v>
      </c>
      <c r="AK544" s="10" t="s">
        <v>84</v>
      </c>
      <c r="AL544" s="10" t="s">
        <v>85</v>
      </c>
      <c r="AM544" s="9" t="s">
        <v>116</v>
      </c>
      <c r="AN544" s="9" t="s">
        <v>126</v>
      </c>
      <c r="AO544" s="9" t="s">
        <v>215</v>
      </c>
      <c r="AP544" s="9" t="s">
        <v>216</v>
      </c>
      <c r="AQ544" s="9"/>
      <c r="AR544" s="9" t="s">
        <v>217</v>
      </c>
      <c r="AS544" s="12" t="s">
        <v>92</v>
      </c>
      <c r="AT544" s="21">
        <v>10.36</v>
      </c>
      <c r="AU544" s="12" t="s">
        <v>93</v>
      </c>
      <c r="AV544" s="9"/>
      <c r="AW544" s="9"/>
      <c r="AX544" s="9" t="s">
        <v>96</v>
      </c>
      <c r="AY544" s="9" t="s">
        <v>97</v>
      </c>
      <c r="AZ544" s="10" t="s">
        <v>98</v>
      </c>
      <c r="BA544" s="9" t="s">
        <v>2645</v>
      </c>
      <c r="BB544" s="10" t="s">
        <v>100</v>
      </c>
      <c r="BC544" s="9" t="s">
        <v>2646</v>
      </c>
      <c r="BD544" s="9"/>
      <c r="BE544" s="9"/>
      <c r="BF544" s="10" t="s">
        <v>67</v>
      </c>
      <c r="BG544" s="10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</row>
    <row r="545" spans="1:133" ht="15" customHeight="1" x14ac:dyDescent="0.35">
      <c r="A545" s="9"/>
      <c r="B545" s="10" t="s">
        <v>59</v>
      </c>
      <c r="C545" s="10" t="s">
        <v>60</v>
      </c>
      <c r="D545" s="10" t="s">
        <v>61</v>
      </c>
      <c r="E545" s="10" t="s">
        <v>62</v>
      </c>
      <c r="F545" s="11" t="s">
        <v>2647</v>
      </c>
      <c r="G545" s="10" t="s">
        <v>64</v>
      </c>
      <c r="H545" s="10" t="s">
        <v>65</v>
      </c>
      <c r="I545" s="9" t="s">
        <v>2648</v>
      </c>
      <c r="J545" s="10" t="s">
        <v>67</v>
      </c>
      <c r="K545" s="9"/>
      <c r="L545" s="9"/>
      <c r="M545" s="9"/>
      <c r="N545" s="9"/>
      <c r="O545" s="13" t="s">
        <v>2431</v>
      </c>
      <c r="P545" s="14" t="s">
        <v>2074</v>
      </c>
      <c r="Q545" s="10" t="s">
        <v>73</v>
      </c>
      <c r="R545" s="10" t="s">
        <v>74</v>
      </c>
      <c r="S545" s="10" t="s">
        <v>75</v>
      </c>
      <c r="T545" s="10" t="s">
        <v>76</v>
      </c>
      <c r="U545" s="9" t="s">
        <v>77</v>
      </c>
      <c r="V545" s="9" t="s">
        <v>1312</v>
      </c>
      <c r="W545" s="9">
        <v>92</v>
      </c>
      <c r="X545" s="9"/>
      <c r="Y545" s="9">
        <v>1.6224499999999999</v>
      </c>
      <c r="Z545" s="9">
        <v>-78.068290000000005</v>
      </c>
      <c r="AA545" s="10" t="s">
        <v>79</v>
      </c>
      <c r="AB545" s="10" t="s">
        <v>80</v>
      </c>
      <c r="AC545" s="9"/>
      <c r="AD545" s="9"/>
      <c r="AE545" s="10" t="s">
        <v>80</v>
      </c>
      <c r="AF545" s="10" t="s">
        <v>81</v>
      </c>
      <c r="AG545" s="10" t="s">
        <v>67</v>
      </c>
      <c r="AH545" s="13" t="s">
        <v>2431</v>
      </c>
      <c r="AI545" s="9" t="s">
        <v>1950</v>
      </c>
      <c r="AJ545" s="10" t="s">
        <v>83</v>
      </c>
      <c r="AK545" s="10" t="s">
        <v>84</v>
      </c>
      <c r="AL545" s="10" t="s">
        <v>85</v>
      </c>
      <c r="AM545" s="9" t="s">
        <v>116</v>
      </c>
      <c r="AN545" s="9" t="s">
        <v>1951</v>
      </c>
      <c r="AO545" s="9" t="s">
        <v>1952</v>
      </c>
      <c r="AP545" s="9" t="s">
        <v>1953</v>
      </c>
      <c r="AQ545" s="9" t="s">
        <v>90</v>
      </c>
      <c r="AR545" s="9" t="s">
        <v>166</v>
      </c>
      <c r="AS545" s="12" t="s">
        <v>92</v>
      </c>
      <c r="AT545" s="21">
        <v>24.31</v>
      </c>
      <c r="AU545" s="12" t="s">
        <v>93</v>
      </c>
      <c r="AV545" s="12" t="s">
        <v>94</v>
      </c>
      <c r="AW545" s="9" t="s">
        <v>95</v>
      </c>
      <c r="AX545" s="9" t="s">
        <v>96</v>
      </c>
      <c r="AY545" s="9" t="s">
        <v>97</v>
      </c>
      <c r="AZ545" s="10" t="s">
        <v>98</v>
      </c>
      <c r="BA545" s="9" t="s">
        <v>2649</v>
      </c>
      <c r="BB545" s="10" t="s">
        <v>100</v>
      </c>
      <c r="BC545" s="9" t="s">
        <v>2650</v>
      </c>
      <c r="BD545" s="9"/>
      <c r="BE545" s="9"/>
      <c r="BF545" s="10" t="s">
        <v>67</v>
      </c>
      <c r="BG545" s="10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</row>
    <row r="546" spans="1:133" ht="15" customHeight="1" x14ac:dyDescent="0.35">
      <c r="A546" s="9"/>
      <c r="B546" s="10" t="s">
        <v>59</v>
      </c>
      <c r="C546" s="10" t="s">
        <v>60</v>
      </c>
      <c r="D546" s="10" t="s">
        <v>61</v>
      </c>
      <c r="E546" s="10" t="s">
        <v>62</v>
      </c>
      <c r="F546" s="11" t="s">
        <v>2651</v>
      </c>
      <c r="G546" s="10" t="s">
        <v>64</v>
      </c>
      <c r="H546" s="10" t="s">
        <v>65</v>
      </c>
      <c r="I546" s="9" t="s">
        <v>2652</v>
      </c>
      <c r="J546" s="10" t="s">
        <v>67</v>
      </c>
      <c r="K546" s="9"/>
      <c r="L546" s="9"/>
      <c r="M546" s="9"/>
      <c r="N546" s="9"/>
      <c r="O546" s="13" t="s">
        <v>2431</v>
      </c>
      <c r="P546" s="14" t="s">
        <v>2558</v>
      </c>
      <c r="Q546" s="10" t="s">
        <v>73</v>
      </c>
      <c r="R546" s="10" t="s">
        <v>74</v>
      </c>
      <c r="S546" s="10" t="s">
        <v>75</v>
      </c>
      <c r="T546" s="10" t="s">
        <v>76</v>
      </c>
      <c r="U546" s="9" t="s">
        <v>77</v>
      </c>
      <c r="V546" s="9" t="s">
        <v>1312</v>
      </c>
      <c r="W546" s="9">
        <v>153</v>
      </c>
      <c r="X546" s="9"/>
      <c r="Y546" s="9">
        <v>1.61704</v>
      </c>
      <c r="Z546" s="9">
        <v>-78.072800000000001</v>
      </c>
      <c r="AA546" s="10" t="s">
        <v>79</v>
      </c>
      <c r="AB546" s="10" t="s">
        <v>80</v>
      </c>
      <c r="AC546" s="9"/>
      <c r="AD546" s="9"/>
      <c r="AE546" s="10" t="s">
        <v>80</v>
      </c>
      <c r="AF546" s="10" t="s">
        <v>81</v>
      </c>
      <c r="AG546" s="10" t="s">
        <v>67</v>
      </c>
      <c r="AH546" s="13" t="s">
        <v>2431</v>
      </c>
      <c r="AI546" s="9" t="s">
        <v>2653</v>
      </c>
      <c r="AJ546" s="10" t="s">
        <v>83</v>
      </c>
      <c r="AK546" s="10" t="s">
        <v>84</v>
      </c>
      <c r="AL546" s="10" t="s">
        <v>85</v>
      </c>
      <c r="AM546" s="9" t="s">
        <v>86</v>
      </c>
      <c r="AN546" s="9" t="s">
        <v>87</v>
      </c>
      <c r="AO546" s="9" t="s">
        <v>2654</v>
      </c>
      <c r="AP546" s="9" t="s">
        <v>2655</v>
      </c>
      <c r="AQ546" s="9"/>
      <c r="AR546" s="9" t="s">
        <v>2458</v>
      </c>
      <c r="AS546" s="12" t="s">
        <v>92</v>
      </c>
      <c r="AT546" s="21">
        <v>5</v>
      </c>
      <c r="AU546" s="12" t="s">
        <v>93</v>
      </c>
      <c r="AV546" s="12" t="s">
        <v>94</v>
      </c>
      <c r="AW546" s="9" t="s">
        <v>95</v>
      </c>
      <c r="AX546" s="9" t="s">
        <v>96</v>
      </c>
      <c r="AY546" s="9" t="s">
        <v>131</v>
      </c>
      <c r="AZ546" s="10" t="s">
        <v>98</v>
      </c>
      <c r="BA546" s="9" t="s">
        <v>2656</v>
      </c>
      <c r="BB546" s="10" t="s">
        <v>100</v>
      </c>
      <c r="BC546" s="9" t="s">
        <v>2657</v>
      </c>
      <c r="BD546" s="9"/>
      <c r="BE546" s="9"/>
      <c r="BF546" s="10" t="s">
        <v>67</v>
      </c>
      <c r="BG546" s="10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</row>
    <row r="547" spans="1:133" ht="15" customHeight="1" x14ac:dyDescent="0.35">
      <c r="A547" s="9"/>
      <c r="B547" s="10" t="s">
        <v>59</v>
      </c>
      <c r="C547" s="10" t="s">
        <v>60</v>
      </c>
      <c r="D547" s="10" t="s">
        <v>61</v>
      </c>
      <c r="E547" s="10" t="s">
        <v>62</v>
      </c>
      <c r="F547" s="11" t="s">
        <v>2658</v>
      </c>
      <c r="G547" s="10" t="s">
        <v>64</v>
      </c>
      <c r="H547" s="10" t="s">
        <v>65</v>
      </c>
      <c r="I547" s="9" t="s">
        <v>2659</v>
      </c>
      <c r="J547" s="10" t="s">
        <v>67</v>
      </c>
      <c r="K547" s="9"/>
      <c r="L547" s="9"/>
      <c r="M547" s="9"/>
      <c r="N547" s="9"/>
      <c r="O547" s="13" t="s">
        <v>2660</v>
      </c>
      <c r="P547" s="14" t="s">
        <v>2090</v>
      </c>
      <c r="Q547" s="10" t="s">
        <v>73</v>
      </c>
      <c r="R547" s="10" t="s">
        <v>74</v>
      </c>
      <c r="S547" s="10" t="s">
        <v>75</v>
      </c>
      <c r="T547" s="10" t="s">
        <v>76</v>
      </c>
      <c r="U547" s="9" t="s">
        <v>77</v>
      </c>
      <c r="V547" s="9" t="s">
        <v>1312</v>
      </c>
      <c r="W547" s="9">
        <v>97</v>
      </c>
      <c r="X547" s="9"/>
      <c r="Y547" s="9">
        <v>1.6207499999999999</v>
      </c>
      <c r="Z547" s="9">
        <v>-78.069100000000006</v>
      </c>
      <c r="AA547" s="10" t="s">
        <v>79</v>
      </c>
      <c r="AB547" s="10" t="s">
        <v>80</v>
      </c>
      <c r="AC547" s="9"/>
      <c r="AD547" s="9"/>
      <c r="AE547" s="10" t="s">
        <v>80</v>
      </c>
      <c r="AF547" s="10" t="s">
        <v>81</v>
      </c>
      <c r="AG547" s="10" t="s">
        <v>67</v>
      </c>
      <c r="AH547" s="13" t="s">
        <v>2660</v>
      </c>
      <c r="AI547" s="9" t="s">
        <v>687</v>
      </c>
      <c r="AJ547" s="10" t="s">
        <v>83</v>
      </c>
      <c r="AK547" s="10" t="s">
        <v>84</v>
      </c>
      <c r="AL547" s="10" t="s">
        <v>85</v>
      </c>
      <c r="AM547" s="9" t="s">
        <v>116</v>
      </c>
      <c r="AN547" s="9" t="s">
        <v>225</v>
      </c>
      <c r="AO547" s="9" t="s">
        <v>226</v>
      </c>
      <c r="AP547" s="9" t="s">
        <v>688</v>
      </c>
      <c r="AQ547" s="9"/>
      <c r="AR547" s="9" t="s">
        <v>689</v>
      </c>
      <c r="AS547" s="12" t="s">
        <v>92</v>
      </c>
      <c r="AT547" s="21">
        <v>9.33</v>
      </c>
      <c r="AU547" s="12" t="s">
        <v>93</v>
      </c>
      <c r="AV547" s="12" t="s">
        <v>94</v>
      </c>
      <c r="AW547" s="9" t="s">
        <v>95</v>
      </c>
      <c r="AX547" s="9" t="s">
        <v>96</v>
      </c>
      <c r="AY547" s="9" t="s">
        <v>97</v>
      </c>
      <c r="AZ547" s="10" t="s">
        <v>98</v>
      </c>
      <c r="BA547" s="9" t="s">
        <v>2661</v>
      </c>
      <c r="BB547" s="10" t="s">
        <v>100</v>
      </c>
      <c r="BC547" s="9" t="s">
        <v>2662</v>
      </c>
      <c r="BD547" s="9"/>
      <c r="BE547" s="9"/>
      <c r="BF547" s="10" t="s">
        <v>67</v>
      </c>
      <c r="BG547" s="10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</row>
    <row r="548" spans="1:133" ht="15" customHeight="1" x14ac:dyDescent="0.35">
      <c r="A548" s="9"/>
      <c r="B548" s="10" t="s">
        <v>59</v>
      </c>
      <c r="C548" s="10" t="s">
        <v>60</v>
      </c>
      <c r="D548" s="10" t="s">
        <v>61</v>
      </c>
      <c r="E548" s="10" t="s">
        <v>62</v>
      </c>
      <c r="F548" s="11" t="s">
        <v>2663</v>
      </c>
      <c r="G548" s="10" t="s">
        <v>64</v>
      </c>
      <c r="H548" s="10" t="s">
        <v>65</v>
      </c>
      <c r="I548" s="9" t="s">
        <v>2664</v>
      </c>
      <c r="J548" s="10" t="s">
        <v>67</v>
      </c>
      <c r="K548" s="9"/>
      <c r="L548" s="9"/>
      <c r="M548" s="9"/>
      <c r="N548" s="9"/>
      <c r="O548" s="13" t="s">
        <v>2660</v>
      </c>
      <c r="P548" s="14" t="s">
        <v>2317</v>
      </c>
      <c r="Q548" s="10" t="s">
        <v>73</v>
      </c>
      <c r="R548" s="10" t="s">
        <v>74</v>
      </c>
      <c r="S548" s="10" t="s">
        <v>75</v>
      </c>
      <c r="T548" s="10" t="s">
        <v>76</v>
      </c>
      <c r="U548" s="9" t="s">
        <v>77</v>
      </c>
      <c r="V548" s="9" t="s">
        <v>1312</v>
      </c>
      <c r="W548" s="9">
        <v>86</v>
      </c>
      <c r="X548" s="9"/>
      <c r="Y548" s="9">
        <v>1.6235299999999999</v>
      </c>
      <c r="Z548" s="9">
        <v>-78.068870000000004</v>
      </c>
      <c r="AA548" s="10" t="s">
        <v>79</v>
      </c>
      <c r="AB548" s="10" t="s">
        <v>80</v>
      </c>
      <c r="AC548" s="9"/>
      <c r="AD548" s="9"/>
      <c r="AE548" s="10" t="s">
        <v>80</v>
      </c>
      <c r="AF548" s="10" t="s">
        <v>81</v>
      </c>
      <c r="AG548" s="10" t="s">
        <v>67</v>
      </c>
      <c r="AH548" s="13" t="s">
        <v>2660</v>
      </c>
      <c r="AI548" s="9" t="s">
        <v>2098</v>
      </c>
      <c r="AJ548" s="10" t="s">
        <v>83</v>
      </c>
      <c r="AK548" s="10" t="s">
        <v>84</v>
      </c>
      <c r="AL548" s="10" t="s">
        <v>85</v>
      </c>
      <c r="AM548" s="9" t="s">
        <v>116</v>
      </c>
      <c r="AN548" s="9" t="s">
        <v>626</v>
      </c>
      <c r="AO548" s="9" t="s">
        <v>2099</v>
      </c>
      <c r="AP548" s="9" t="s">
        <v>2100</v>
      </c>
      <c r="AQ548" s="9"/>
      <c r="AR548" s="9" t="s">
        <v>2101</v>
      </c>
      <c r="AS548" s="12" t="s">
        <v>92</v>
      </c>
      <c r="AT548" s="21">
        <v>15.65</v>
      </c>
      <c r="AU548" s="12" t="s">
        <v>93</v>
      </c>
      <c r="AV548" s="12" t="s">
        <v>94</v>
      </c>
      <c r="AW548" s="9" t="s">
        <v>95</v>
      </c>
      <c r="AX548" s="9" t="s">
        <v>96</v>
      </c>
      <c r="AY548" s="9" t="s">
        <v>97</v>
      </c>
      <c r="AZ548" s="10" t="s">
        <v>98</v>
      </c>
      <c r="BA548" s="9" t="s">
        <v>2665</v>
      </c>
      <c r="BB548" s="10" t="s">
        <v>100</v>
      </c>
      <c r="BC548" s="9" t="s">
        <v>2666</v>
      </c>
      <c r="BD548" s="9"/>
      <c r="BE548" s="9"/>
      <c r="BF548" s="10" t="s">
        <v>67</v>
      </c>
      <c r="BG548" s="10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</row>
    <row r="549" spans="1:133" ht="15" customHeight="1" x14ac:dyDescent="0.35">
      <c r="A549" s="9"/>
      <c r="B549" s="10" t="s">
        <v>59</v>
      </c>
      <c r="C549" s="10" t="s">
        <v>60</v>
      </c>
      <c r="D549" s="10" t="s">
        <v>61</v>
      </c>
      <c r="E549" s="10" t="s">
        <v>62</v>
      </c>
      <c r="F549" s="11" t="s">
        <v>2667</v>
      </c>
      <c r="G549" s="10" t="s">
        <v>64</v>
      </c>
      <c r="H549" s="10" t="s">
        <v>65</v>
      </c>
      <c r="I549" s="9" t="s">
        <v>2668</v>
      </c>
      <c r="J549" s="10" t="s">
        <v>67</v>
      </c>
      <c r="K549" s="9"/>
      <c r="L549" s="9"/>
      <c r="M549" s="9"/>
      <c r="N549" s="9"/>
      <c r="O549" s="13" t="s">
        <v>2660</v>
      </c>
      <c r="P549" s="14" t="s">
        <v>2317</v>
      </c>
      <c r="Q549" s="10" t="s">
        <v>73</v>
      </c>
      <c r="R549" s="10" t="s">
        <v>74</v>
      </c>
      <c r="S549" s="10" t="s">
        <v>75</v>
      </c>
      <c r="T549" s="10" t="s">
        <v>76</v>
      </c>
      <c r="U549" s="9" t="s">
        <v>77</v>
      </c>
      <c r="V549" s="9" t="s">
        <v>1312</v>
      </c>
      <c r="W549" s="9">
        <v>86</v>
      </c>
      <c r="X549" s="9"/>
      <c r="Y549" s="9">
        <v>1.6235299999999999</v>
      </c>
      <c r="Z549" s="9">
        <v>-78.068870000000004</v>
      </c>
      <c r="AA549" s="10" t="s">
        <v>79</v>
      </c>
      <c r="AB549" s="10" t="s">
        <v>80</v>
      </c>
      <c r="AC549" s="9"/>
      <c r="AD549" s="9"/>
      <c r="AE549" s="10" t="s">
        <v>80</v>
      </c>
      <c r="AF549" s="10" t="s">
        <v>81</v>
      </c>
      <c r="AG549" s="10" t="s">
        <v>67</v>
      </c>
      <c r="AH549" s="13" t="s">
        <v>2660</v>
      </c>
      <c r="AI549" s="9" t="s">
        <v>2669</v>
      </c>
      <c r="AJ549" s="10" t="s">
        <v>83</v>
      </c>
      <c r="AK549" s="10" t="s">
        <v>84</v>
      </c>
      <c r="AL549" s="10" t="s">
        <v>85</v>
      </c>
      <c r="AM549" s="9" t="s">
        <v>116</v>
      </c>
      <c r="AN549" s="9" t="s">
        <v>2319</v>
      </c>
      <c r="AO549" s="9" t="s">
        <v>2670</v>
      </c>
      <c r="AP549" s="9" t="s">
        <v>2671</v>
      </c>
      <c r="AQ549" s="9"/>
      <c r="AR549" s="9" t="s">
        <v>141</v>
      </c>
      <c r="AS549" s="12" t="s">
        <v>92</v>
      </c>
      <c r="AT549" s="21">
        <v>13.86</v>
      </c>
      <c r="AU549" s="12" t="s">
        <v>93</v>
      </c>
      <c r="AV549" s="12" t="s">
        <v>94</v>
      </c>
      <c r="AW549" s="9" t="s">
        <v>95</v>
      </c>
      <c r="AX549" s="9" t="s">
        <v>96</v>
      </c>
      <c r="AY549" s="9" t="s">
        <v>97</v>
      </c>
      <c r="AZ549" s="10" t="s">
        <v>98</v>
      </c>
      <c r="BA549" s="9" t="s">
        <v>2672</v>
      </c>
      <c r="BB549" s="10" t="s">
        <v>100</v>
      </c>
      <c r="BC549" s="9" t="s">
        <v>2397</v>
      </c>
      <c r="BD549" s="9"/>
      <c r="BE549" s="9"/>
      <c r="BF549" s="10" t="s">
        <v>67</v>
      </c>
      <c r="BG549" s="10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</row>
    <row r="550" spans="1:133" ht="15" customHeight="1" x14ac:dyDescent="0.35">
      <c r="A550" s="9"/>
      <c r="B550" s="10" t="s">
        <v>59</v>
      </c>
      <c r="C550" s="10" t="s">
        <v>60</v>
      </c>
      <c r="D550" s="10" t="s">
        <v>61</v>
      </c>
      <c r="E550" s="10" t="s">
        <v>62</v>
      </c>
      <c r="F550" s="11" t="s">
        <v>2673</v>
      </c>
      <c r="G550" s="10" t="s">
        <v>64</v>
      </c>
      <c r="H550" s="10" t="s">
        <v>65</v>
      </c>
      <c r="I550" s="9" t="s">
        <v>2674</v>
      </c>
      <c r="J550" s="10" t="s">
        <v>67</v>
      </c>
      <c r="K550" s="9"/>
      <c r="L550" s="9"/>
      <c r="M550" s="9"/>
      <c r="N550" s="9"/>
      <c r="O550" s="13" t="s">
        <v>2660</v>
      </c>
      <c r="P550" s="14" t="s">
        <v>2317</v>
      </c>
      <c r="Q550" s="10" t="s">
        <v>73</v>
      </c>
      <c r="R550" s="10" t="s">
        <v>74</v>
      </c>
      <c r="S550" s="10" t="s">
        <v>75</v>
      </c>
      <c r="T550" s="10" t="s">
        <v>76</v>
      </c>
      <c r="U550" s="9" t="s">
        <v>77</v>
      </c>
      <c r="V550" s="9" t="s">
        <v>1312</v>
      </c>
      <c r="W550" s="9">
        <v>86</v>
      </c>
      <c r="X550" s="9"/>
      <c r="Y550" s="9">
        <v>1.6235299999999999</v>
      </c>
      <c r="Z550" s="9">
        <v>-78.068870000000004</v>
      </c>
      <c r="AA550" s="10" t="s">
        <v>79</v>
      </c>
      <c r="AB550" s="10" t="s">
        <v>80</v>
      </c>
      <c r="AC550" s="9"/>
      <c r="AD550" s="9"/>
      <c r="AE550" s="10" t="s">
        <v>80</v>
      </c>
      <c r="AF550" s="10" t="s">
        <v>81</v>
      </c>
      <c r="AG550" s="10" t="s">
        <v>67</v>
      </c>
      <c r="AH550" s="13" t="s">
        <v>2660</v>
      </c>
      <c r="AI550" s="9" t="s">
        <v>662</v>
      </c>
      <c r="AJ550" s="10" t="s">
        <v>83</v>
      </c>
      <c r="AK550" s="10" t="s">
        <v>84</v>
      </c>
      <c r="AL550" s="10" t="s">
        <v>85</v>
      </c>
      <c r="AM550" s="9" t="s">
        <v>663</v>
      </c>
      <c r="AN550" s="9" t="s">
        <v>664</v>
      </c>
      <c r="AO550" s="9" t="s">
        <v>665</v>
      </c>
      <c r="AP550" s="9" t="s">
        <v>666</v>
      </c>
      <c r="AQ550" s="9"/>
      <c r="AR550" s="9" t="s">
        <v>129</v>
      </c>
      <c r="AS550" s="12" t="s">
        <v>92</v>
      </c>
      <c r="AT550" s="21">
        <v>27.35</v>
      </c>
      <c r="AU550" s="12" t="s">
        <v>93</v>
      </c>
      <c r="AV550" s="12" t="s">
        <v>94</v>
      </c>
      <c r="AW550" s="9" t="s">
        <v>95</v>
      </c>
      <c r="AX550" s="9" t="s">
        <v>96</v>
      </c>
      <c r="AY550" s="9" t="s">
        <v>97</v>
      </c>
      <c r="AZ550" s="10" t="s">
        <v>98</v>
      </c>
      <c r="BA550" s="9" t="s">
        <v>2675</v>
      </c>
      <c r="BB550" s="10" t="s">
        <v>100</v>
      </c>
      <c r="BC550" s="9" t="s">
        <v>2676</v>
      </c>
      <c r="BD550" s="9"/>
      <c r="BE550" s="9"/>
      <c r="BF550" s="10" t="s">
        <v>67</v>
      </c>
      <c r="BG550" s="10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</row>
    <row r="551" spans="1:133" ht="15" customHeight="1" x14ac:dyDescent="0.35">
      <c r="A551" s="9"/>
      <c r="B551" s="10" t="s">
        <v>59</v>
      </c>
      <c r="C551" s="10" t="s">
        <v>60</v>
      </c>
      <c r="D551" s="10" t="s">
        <v>61</v>
      </c>
      <c r="E551" s="10" t="s">
        <v>62</v>
      </c>
      <c r="F551" s="11" t="s">
        <v>2677</v>
      </c>
      <c r="G551" s="10" t="s">
        <v>64</v>
      </c>
      <c r="H551" s="10" t="s">
        <v>65</v>
      </c>
      <c r="I551" s="9" t="s">
        <v>2678</v>
      </c>
      <c r="J551" s="10" t="s">
        <v>67</v>
      </c>
      <c r="K551" s="9"/>
      <c r="L551" s="9"/>
      <c r="M551" s="9"/>
      <c r="N551" s="9"/>
      <c r="O551" s="13" t="s">
        <v>2660</v>
      </c>
      <c r="P551" s="14" t="s">
        <v>2074</v>
      </c>
      <c r="Q551" s="10" t="s">
        <v>73</v>
      </c>
      <c r="R551" s="10" t="s">
        <v>74</v>
      </c>
      <c r="S551" s="10" t="s">
        <v>75</v>
      </c>
      <c r="T551" s="10" t="s">
        <v>76</v>
      </c>
      <c r="U551" s="9" t="s">
        <v>77</v>
      </c>
      <c r="V551" s="9" t="s">
        <v>1312</v>
      </c>
      <c r="W551" s="9">
        <v>92</v>
      </c>
      <c r="X551" s="9"/>
      <c r="Y551" s="9">
        <v>1.6224499999999999</v>
      </c>
      <c r="Z551" s="9">
        <v>-78.068290000000005</v>
      </c>
      <c r="AA551" s="10" t="s">
        <v>79</v>
      </c>
      <c r="AB551" s="10" t="s">
        <v>80</v>
      </c>
      <c r="AC551" s="9"/>
      <c r="AD551" s="9"/>
      <c r="AE551" s="10" t="s">
        <v>80</v>
      </c>
      <c r="AF551" s="10" t="s">
        <v>81</v>
      </c>
      <c r="AG551" s="10" t="s">
        <v>67</v>
      </c>
      <c r="AH551" s="13" t="s">
        <v>2660</v>
      </c>
      <c r="AI551" s="9" t="s">
        <v>422</v>
      </c>
      <c r="AJ551" s="10" t="s">
        <v>83</v>
      </c>
      <c r="AK551" s="10" t="s">
        <v>84</v>
      </c>
      <c r="AL551" s="10" t="s">
        <v>85</v>
      </c>
      <c r="AM551" s="9" t="s">
        <v>116</v>
      </c>
      <c r="AN551" s="9" t="s">
        <v>423</v>
      </c>
      <c r="AO551" s="9" t="s">
        <v>424</v>
      </c>
      <c r="AP551" s="9" t="s">
        <v>425</v>
      </c>
      <c r="AQ551" s="9"/>
      <c r="AR551" s="9" t="s">
        <v>426</v>
      </c>
      <c r="AS551" s="12" t="s">
        <v>92</v>
      </c>
      <c r="AT551" s="21">
        <v>24.09</v>
      </c>
      <c r="AU551" s="12" t="s">
        <v>93</v>
      </c>
      <c r="AV551" s="12" t="s">
        <v>94</v>
      </c>
      <c r="AW551" s="9" t="s">
        <v>286</v>
      </c>
      <c r="AX551" s="9" t="s">
        <v>96</v>
      </c>
      <c r="AY551" s="9" t="s">
        <v>131</v>
      </c>
      <c r="AZ551" s="10" t="s">
        <v>98</v>
      </c>
      <c r="BA551" s="9" t="s">
        <v>2679</v>
      </c>
      <c r="BB551" s="10" t="s">
        <v>100</v>
      </c>
      <c r="BC551" s="9" t="s">
        <v>2000</v>
      </c>
      <c r="BD551" s="9"/>
      <c r="BE551" s="9"/>
      <c r="BF551" s="10" t="s">
        <v>67</v>
      </c>
      <c r="BG551" s="10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</row>
    <row r="552" spans="1:133" ht="15" customHeight="1" x14ac:dyDescent="0.35">
      <c r="A552" s="9"/>
      <c r="B552" s="10" t="s">
        <v>59</v>
      </c>
      <c r="C552" s="10" t="s">
        <v>60</v>
      </c>
      <c r="D552" s="10" t="s">
        <v>61</v>
      </c>
      <c r="E552" s="10" t="s">
        <v>62</v>
      </c>
      <c r="F552" s="11" t="s">
        <v>2680</v>
      </c>
      <c r="G552" s="10" t="s">
        <v>64</v>
      </c>
      <c r="H552" s="10" t="s">
        <v>65</v>
      </c>
      <c r="I552" s="9" t="s">
        <v>2681</v>
      </c>
      <c r="J552" s="10" t="s">
        <v>67</v>
      </c>
      <c r="K552" s="9"/>
      <c r="L552" s="9"/>
      <c r="M552" s="9"/>
      <c r="N552" s="9"/>
      <c r="O552" s="13" t="s">
        <v>2660</v>
      </c>
      <c r="P552" s="14" t="s">
        <v>2074</v>
      </c>
      <c r="Q552" s="10" t="s">
        <v>73</v>
      </c>
      <c r="R552" s="10" t="s">
        <v>74</v>
      </c>
      <c r="S552" s="10" t="s">
        <v>75</v>
      </c>
      <c r="T552" s="10" t="s">
        <v>76</v>
      </c>
      <c r="U552" s="9" t="s">
        <v>77</v>
      </c>
      <c r="V552" s="9" t="s">
        <v>1312</v>
      </c>
      <c r="W552" s="9">
        <v>92</v>
      </c>
      <c r="X552" s="9"/>
      <c r="Y552" s="9">
        <v>1.6224700000000001</v>
      </c>
      <c r="Z552" s="9">
        <v>-78.068169999999995</v>
      </c>
      <c r="AA552" s="10" t="s">
        <v>79</v>
      </c>
      <c r="AB552" s="10" t="s">
        <v>80</v>
      </c>
      <c r="AC552" s="9"/>
      <c r="AD552" s="9"/>
      <c r="AE552" s="10" t="s">
        <v>80</v>
      </c>
      <c r="AF552" s="10" t="s">
        <v>81</v>
      </c>
      <c r="AG552" s="10" t="s">
        <v>67</v>
      </c>
      <c r="AH552" s="13" t="s">
        <v>2660</v>
      </c>
      <c r="AI552" s="9" t="s">
        <v>125</v>
      </c>
      <c r="AJ552" s="10" t="s">
        <v>83</v>
      </c>
      <c r="AK552" s="10" t="s">
        <v>84</v>
      </c>
      <c r="AL552" s="10" t="s">
        <v>85</v>
      </c>
      <c r="AM552" s="9" t="s">
        <v>116</v>
      </c>
      <c r="AN552" s="9" t="s">
        <v>126</v>
      </c>
      <c r="AO552" s="9" t="s">
        <v>127</v>
      </c>
      <c r="AP552" s="9" t="s">
        <v>128</v>
      </c>
      <c r="AQ552" s="9"/>
      <c r="AR552" s="9" t="s">
        <v>129</v>
      </c>
      <c r="AS552" s="12" t="s">
        <v>92</v>
      </c>
      <c r="AT552" s="21">
        <v>16.78</v>
      </c>
      <c r="AU552" s="12" t="s">
        <v>93</v>
      </c>
      <c r="AV552" s="12" t="s">
        <v>94</v>
      </c>
      <c r="AW552" s="9" t="s">
        <v>95</v>
      </c>
      <c r="AX552" s="9" t="s">
        <v>96</v>
      </c>
      <c r="AY552" s="9" t="s">
        <v>131</v>
      </c>
      <c r="AZ552" s="10" t="s">
        <v>98</v>
      </c>
      <c r="BA552" s="9" t="s">
        <v>2682</v>
      </c>
      <c r="BB552" s="10" t="s">
        <v>100</v>
      </c>
      <c r="BC552" s="9" t="s">
        <v>2683</v>
      </c>
      <c r="BD552" s="9"/>
      <c r="BE552" s="9"/>
      <c r="BF552" s="10" t="s">
        <v>67</v>
      </c>
      <c r="BG552" s="10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</row>
    <row r="553" spans="1:133" ht="15" customHeight="1" x14ac:dyDescent="0.35">
      <c r="A553" s="9"/>
      <c r="B553" s="10" t="s">
        <v>59</v>
      </c>
      <c r="C553" s="10" t="s">
        <v>60</v>
      </c>
      <c r="D553" s="10" t="s">
        <v>61</v>
      </c>
      <c r="E553" s="10" t="s">
        <v>62</v>
      </c>
      <c r="F553" s="11" t="s">
        <v>2684</v>
      </c>
      <c r="G553" s="10" t="s">
        <v>64</v>
      </c>
      <c r="H553" s="10" t="s">
        <v>65</v>
      </c>
      <c r="I553" s="9" t="s">
        <v>2685</v>
      </c>
      <c r="J553" s="10" t="s">
        <v>67</v>
      </c>
      <c r="K553" s="9"/>
      <c r="L553" s="9"/>
      <c r="M553" s="9"/>
      <c r="N553" s="9"/>
      <c r="O553" s="13" t="s">
        <v>2660</v>
      </c>
      <c r="P553" s="14" t="s">
        <v>2074</v>
      </c>
      <c r="Q553" s="10" t="s">
        <v>73</v>
      </c>
      <c r="R553" s="10" t="s">
        <v>74</v>
      </c>
      <c r="S553" s="10" t="s">
        <v>75</v>
      </c>
      <c r="T553" s="10" t="s">
        <v>76</v>
      </c>
      <c r="U553" s="9" t="s">
        <v>77</v>
      </c>
      <c r="V553" s="9" t="s">
        <v>1312</v>
      </c>
      <c r="W553" s="9">
        <v>92</v>
      </c>
      <c r="X553" s="9"/>
      <c r="Y553" s="9">
        <v>1.6225400000000001</v>
      </c>
      <c r="Z553" s="9">
        <v>-78.068039999999996</v>
      </c>
      <c r="AA553" s="10" t="s">
        <v>79</v>
      </c>
      <c r="AB553" s="10" t="s">
        <v>80</v>
      </c>
      <c r="AC553" s="9"/>
      <c r="AD553" s="9"/>
      <c r="AE553" s="10" t="s">
        <v>80</v>
      </c>
      <c r="AF553" s="10" t="s">
        <v>81</v>
      </c>
      <c r="AG553" s="10" t="s">
        <v>67</v>
      </c>
      <c r="AH553" s="13" t="s">
        <v>2660</v>
      </c>
      <c r="AI553" s="9" t="s">
        <v>625</v>
      </c>
      <c r="AJ553" s="10" t="s">
        <v>83</v>
      </c>
      <c r="AK553" s="10" t="s">
        <v>84</v>
      </c>
      <c r="AL553" s="10" t="s">
        <v>85</v>
      </c>
      <c r="AM553" s="9" t="s">
        <v>116</v>
      </c>
      <c r="AN553" s="9" t="s">
        <v>626</v>
      </c>
      <c r="AO553" s="9" t="s">
        <v>627</v>
      </c>
      <c r="AP553" s="9" t="s">
        <v>628</v>
      </c>
      <c r="AQ553" s="9"/>
      <c r="AR553" s="9" t="s">
        <v>629</v>
      </c>
      <c r="AS553" s="12" t="s">
        <v>92</v>
      </c>
      <c r="AT553" s="21">
        <v>14.62</v>
      </c>
      <c r="AU553" s="12" t="s">
        <v>93</v>
      </c>
      <c r="AV553" s="9"/>
      <c r="AW553" s="9"/>
      <c r="AX553" s="9" t="s">
        <v>96</v>
      </c>
      <c r="AY553" s="9" t="s">
        <v>97</v>
      </c>
      <c r="AZ553" s="10" t="s">
        <v>98</v>
      </c>
      <c r="BA553" s="9" t="s">
        <v>2686</v>
      </c>
      <c r="BB553" s="10" t="s">
        <v>100</v>
      </c>
      <c r="BC553" s="9" t="s">
        <v>2687</v>
      </c>
      <c r="BD553" s="9"/>
      <c r="BE553" s="9"/>
      <c r="BF553" s="10" t="s">
        <v>67</v>
      </c>
      <c r="BG553" s="10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</row>
    <row r="554" spans="1:133" ht="15" customHeight="1" x14ac:dyDescent="0.35">
      <c r="A554" s="9"/>
      <c r="B554" s="10" t="s">
        <v>59</v>
      </c>
      <c r="C554" s="10" t="s">
        <v>60</v>
      </c>
      <c r="D554" s="10" t="s">
        <v>61</v>
      </c>
      <c r="E554" s="10" t="s">
        <v>62</v>
      </c>
      <c r="F554" s="11" t="s">
        <v>2688</v>
      </c>
      <c r="G554" s="10" t="s">
        <v>64</v>
      </c>
      <c r="H554" s="10" t="s">
        <v>65</v>
      </c>
      <c r="I554" s="9" t="s">
        <v>2689</v>
      </c>
      <c r="J554" s="10" t="s">
        <v>67</v>
      </c>
      <c r="K554" s="9"/>
      <c r="L554" s="9"/>
      <c r="M554" s="9"/>
      <c r="N554" s="9"/>
      <c r="O554" s="13" t="s">
        <v>2660</v>
      </c>
      <c r="P554" s="14" t="s">
        <v>2617</v>
      </c>
      <c r="Q554" s="10" t="s">
        <v>73</v>
      </c>
      <c r="R554" s="10" t="s">
        <v>74</v>
      </c>
      <c r="S554" s="10" t="s">
        <v>75</v>
      </c>
      <c r="T554" s="10" t="s">
        <v>76</v>
      </c>
      <c r="U554" s="9" t="s">
        <v>77</v>
      </c>
      <c r="V554" s="9" t="s">
        <v>1312</v>
      </c>
      <c r="W554" s="9">
        <v>87</v>
      </c>
      <c r="X554" s="9"/>
      <c r="Y554" s="9">
        <v>1.6226700000000001</v>
      </c>
      <c r="Z554" s="9">
        <v>-78.068079999999995</v>
      </c>
      <c r="AA554" s="10" t="s">
        <v>79</v>
      </c>
      <c r="AB554" s="10" t="s">
        <v>80</v>
      </c>
      <c r="AC554" s="9"/>
      <c r="AD554" s="9"/>
      <c r="AE554" s="10" t="s">
        <v>80</v>
      </c>
      <c r="AF554" s="10" t="s">
        <v>81</v>
      </c>
      <c r="AG554" s="10" t="s">
        <v>67</v>
      </c>
      <c r="AH554" s="13" t="s">
        <v>2660</v>
      </c>
      <c r="AI554" s="9" t="s">
        <v>422</v>
      </c>
      <c r="AJ554" s="10" t="s">
        <v>83</v>
      </c>
      <c r="AK554" s="10" t="s">
        <v>84</v>
      </c>
      <c r="AL554" s="10" t="s">
        <v>85</v>
      </c>
      <c r="AM554" s="9" t="s">
        <v>116</v>
      </c>
      <c r="AN554" s="9" t="s">
        <v>423</v>
      </c>
      <c r="AO554" s="9" t="s">
        <v>424</v>
      </c>
      <c r="AP554" s="9" t="s">
        <v>425</v>
      </c>
      <c r="AQ554" s="9"/>
      <c r="AR554" s="9" t="s">
        <v>426</v>
      </c>
      <c r="AS554" s="12" t="s">
        <v>92</v>
      </c>
      <c r="AT554" s="21">
        <v>22.29</v>
      </c>
      <c r="AU554" s="12" t="s">
        <v>93</v>
      </c>
      <c r="AV554" s="9"/>
      <c r="AW554" s="9"/>
      <c r="AX554" s="9" t="s">
        <v>96</v>
      </c>
      <c r="AY554" s="9" t="s">
        <v>1414</v>
      </c>
      <c r="AZ554" s="10" t="s">
        <v>98</v>
      </c>
      <c r="BA554" s="9" t="s">
        <v>2690</v>
      </c>
      <c r="BB554" s="10"/>
      <c r="BC554" s="9"/>
      <c r="BD554" s="9"/>
      <c r="BE554" s="9"/>
      <c r="BF554" s="10" t="s">
        <v>67</v>
      </c>
      <c r="BG554" s="10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</row>
    <row r="555" spans="1:133" ht="15" customHeight="1" x14ac:dyDescent="0.35">
      <c r="A555" s="9"/>
      <c r="B555" s="10" t="s">
        <v>59</v>
      </c>
      <c r="C555" s="10" t="s">
        <v>60</v>
      </c>
      <c r="D555" s="10" t="s">
        <v>61</v>
      </c>
      <c r="E555" s="10" t="s">
        <v>62</v>
      </c>
      <c r="F555" s="11" t="s">
        <v>2691</v>
      </c>
      <c r="G555" s="10" t="s">
        <v>64</v>
      </c>
      <c r="H555" s="10" t="s">
        <v>65</v>
      </c>
      <c r="I555" s="9" t="s">
        <v>2692</v>
      </c>
      <c r="J555" s="10" t="s">
        <v>67</v>
      </c>
      <c r="K555" s="9"/>
      <c r="L555" s="9"/>
      <c r="M555" s="9"/>
      <c r="N555" s="9"/>
      <c r="O555" s="13" t="s">
        <v>2660</v>
      </c>
      <c r="P555" s="14" t="s">
        <v>2693</v>
      </c>
      <c r="Q555" s="10" t="s">
        <v>73</v>
      </c>
      <c r="R555" s="10" t="s">
        <v>74</v>
      </c>
      <c r="S555" s="10" t="s">
        <v>75</v>
      </c>
      <c r="T555" s="10" t="s">
        <v>76</v>
      </c>
      <c r="U555" s="9" t="s">
        <v>77</v>
      </c>
      <c r="V555" s="9" t="s">
        <v>1312</v>
      </c>
      <c r="W555" s="9">
        <v>161</v>
      </c>
      <c r="X555" s="9"/>
      <c r="Y555" s="9">
        <v>1.61653</v>
      </c>
      <c r="Z555" s="9">
        <v>-78.073819999999998</v>
      </c>
      <c r="AA555" s="10" t="s">
        <v>79</v>
      </c>
      <c r="AB555" s="10" t="s">
        <v>80</v>
      </c>
      <c r="AC555" s="9"/>
      <c r="AD555" s="9"/>
      <c r="AE555" s="10" t="s">
        <v>80</v>
      </c>
      <c r="AF555" s="10" t="s">
        <v>81</v>
      </c>
      <c r="AG555" s="10" t="s">
        <v>67</v>
      </c>
      <c r="AH555" s="13" t="s">
        <v>2660</v>
      </c>
      <c r="AI555" s="9" t="s">
        <v>2475</v>
      </c>
      <c r="AJ555" s="10" t="s">
        <v>83</v>
      </c>
      <c r="AK555" s="10" t="s">
        <v>84</v>
      </c>
      <c r="AL555" s="10" t="s">
        <v>85</v>
      </c>
      <c r="AM555" s="9" t="s">
        <v>116</v>
      </c>
      <c r="AN555" s="9" t="s">
        <v>2476</v>
      </c>
      <c r="AO555" s="9" t="s">
        <v>2477</v>
      </c>
      <c r="AP555" s="9" t="s">
        <v>2478</v>
      </c>
      <c r="AQ555" s="9"/>
      <c r="AR555" s="9" t="s">
        <v>2479</v>
      </c>
      <c r="AS555" s="12" t="s">
        <v>92</v>
      </c>
      <c r="AT555" s="21">
        <v>37.76</v>
      </c>
      <c r="AU555" s="12" t="s">
        <v>93</v>
      </c>
      <c r="AV555" s="12" t="s">
        <v>94</v>
      </c>
      <c r="AW555" s="9" t="s">
        <v>95</v>
      </c>
      <c r="AX555" s="9" t="s">
        <v>96</v>
      </c>
      <c r="AY555" s="9" t="s">
        <v>131</v>
      </c>
      <c r="AZ555" s="10" t="s">
        <v>98</v>
      </c>
      <c r="BA555" s="9" t="s">
        <v>2694</v>
      </c>
      <c r="BB555" s="10" t="s">
        <v>100</v>
      </c>
      <c r="BC555" s="9" t="s">
        <v>2695</v>
      </c>
      <c r="BD555" s="9"/>
      <c r="BE555" s="9"/>
      <c r="BF555" s="10" t="s">
        <v>67</v>
      </c>
      <c r="BG555" s="10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</row>
    <row r="556" spans="1:133" ht="15" customHeight="1" x14ac:dyDescent="0.35">
      <c r="A556" s="9"/>
      <c r="B556" s="10" t="s">
        <v>59</v>
      </c>
      <c r="C556" s="10" t="s">
        <v>60</v>
      </c>
      <c r="D556" s="10" t="s">
        <v>61</v>
      </c>
      <c r="E556" s="10" t="s">
        <v>62</v>
      </c>
      <c r="F556" s="11" t="s">
        <v>2696</v>
      </c>
      <c r="G556" s="10" t="s">
        <v>64</v>
      </c>
      <c r="H556" s="10" t="s">
        <v>65</v>
      </c>
      <c r="I556" s="9" t="s">
        <v>2697</v>
      </c>
      <c r="J556" s="10" t="s">
        <v>67</v>
      </c>
      <c r="K556" s="9"/>
      <c r="L556" s="9"/>
      <c r="M556" s="9"/>
      <c r="N556" s="9"/>
      <c r="O556" s="13" t="s">
        <v>2660</v>
      </c>
      <c r="P556" s="14" t="s">
        <v>2693</v>
      </c>
      <c r="Q556" s="10" t="s">
        <v>73</v>
      </c>
      <c r="R556" s="10" t="s">
        <v>74</v>
      </c>
      <c r="S556" s="10" t="s">
        <v>75</v>
      </c>
      <c r="T556" s="10" t="s">
        <v>76</v>
      </c>
      <c r="U556" s="9" t="s">
        <v>77</v>
      </c>
      <c r="V556" s="9" t="s">
        <v>1312</v>
      </c>
      <c r="W556" s="9">
        <v>161</v>
      </c>
      <c r="X556" s="9"/>
      <c r="Y556" s="9">
        <v>1.61653</v>
      </c>
      <c r="Z556" s="9">
        <v>-78.073819999999998</v>
      </c>
      <c r="AA556" s="10" t="s">
        <v>79</v>
      </c>
      <c r="AB556" s="10" t="s">
        <v>80</v>
      </c>
      <c r="AC556" s="9"/>
      <c r="AD556" s="9"/>
      <c r="AE556" s="10" t="s">
        <v>80</v>
      </c>
      <c r="AF556" s="10" t="s">
        <v>81</v>
      </c>
      <c r="AG556" s="10" t="s">
        <v>67</v>
      </c>
      <c r="AH556" s="13" t="s">
        <v>2660</v>
      </c>
      <c r="AI556" s="9" t="s">
        <v>82</v>
      </c>
      <c r="AJ556" s="10" t="s">
        <v>83</v>
      </c>
      <c r="AK556" s="10" t="s">
        <v>84</v>
      </c>
      <c r="AL556" s="10" t="s">
        <v>85</v>
      </c>
      <c r="AM556" s="9" t="s">
        <v>86</v>
      </c>
      <c r="AN556" s="9" t="s">
        <v>87</v>
      </c>
      <c r="AO556" s="9" t="s">
        <v>88</v>
      </c>
      <c r="AP556" s="9" t="s">
        <v>89</v>
      </c>
      <c r="AQ556" s="9"/>
      <c r="AR556" s="9" t="s">
        <v>91</v>
      </c>
      <c r="AS556" s="12" t="s">
        <v>92</v>
      </c>
      <c r="AT556" s="21">
        <v>4.0999999999999996</v>
      </c>
      <c r="AU556" s="12" t="s">
        <v>93</v>
      </c>
      <c r="AV556" s="12" t="s">
        <v>94</v>
      </c>
      <c r="AW556" s="9" t="s">
        <v>95</v>
      </c>
      <c r="AX556" s="9" t="s">
        <v>96</v>
      </c>
      <c r="AY556" s="9" t="s">
        <v>97</v>
      </c>
      <c r="AZ556" s="10" t="s">
        <v>98</v>
      </c>
      <c r="BA556" s="9" t="s">
        <v>2698</v>
      </c>
      <c r="BB556" s="10" t="s">
        <v>100</v>
      </c>
      <c r="BC556" s="9" t="s">
        <v>2699</v>
      </c>
      <c r="BD556" s="9"/>
      <c r="BE556" s="9"/>
      <c r="BF556" s="10" t="s">
        <v>67</v>
      </c>
      <c r="BG556" s="10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</row>
    <row r="557" spans="1:133" ht="15" customHeight="1" x14ac:dyDescent="0.35">
      <c r="A557" s="9"/>
      <c r="B557" s="10" t="s">
        <v>59</v>
      </c>
      <c r="C557" s="10" t="s">
        <v>60</v>
      </c>
      <c r="D557" s="10" t="s">
        <v>61</v>
      </c>
      <c r="E557" s="10" t="s">
        <v>62</v>
      </c>
      <c r="F557" s="11" t="s">
        <v>2700</v>
      </c>
      <c r="G557" s="10" t="s">
        <v>64</v>
      </c>
      <c r="H557" s="10" t="s">
        <v>65</v>
      </c>
      <c r="I557" s="9" t="s">
        <v>2701</v>
      </c>
      <c r="J557" s="10" t="s">
        <v>67</v>
      </c>
      <c r="K557" s="9"/>
      <c r="L557" s="9"/>
      <c r="M557" s="9"/>
      <c r="N557" s="9"/>
      <c r="O557" s="13" t="s">
        <v>2660</v>
      </c>
      <c r="P557" s="14" t="s">
        <v>2693</v>
      </c>
      <c r="Q557" s="10" t="s">
        <v>73</v>
      </c>
      <c r="R557" s="10" t="s">
        <v>74</v>
      </c>
      <c r="S557" s="10" t="s">
        <v>75</v>
      </c>
      <c r="T557" s="10" t="s">
        <v>76</v>
      </c>
      <c r="U557" s="9" t="s">
        <v>77</v>
      </c>
      <c r="V557" s="9" t="s">
        <v>1312</v>
      </c>
      <c r="W557" s="9">
        <v>161</v>
      </c>
      <c r="X557" s="9"/>
      <c r="Y557" s="9">
        <v>1.61653</v>
      </c>
      <c r="Z557" s="9">
        <v>-78.073819999999998</v>
      </c>
      <c r="AA557" s="10" t="s">
        <v>79</v>
      </c>
      <c r="AB557" s="10" t="s">
        <v>80</v>
      </c>
      <c r="AC557" s="9"/>
      <c r="AD557" s="9"/>
      <c r="AE557" s="10" t="s">
        <v>80</v>
      </c>
      <c r="AF557" s="10" t="s">
        <v>81</v>
      </c>
      <c r="AG557" s="10" t="s">
        <v>67</v>
      </c>
      <c r="AH557" s="13" t="s">
        <v>2660</v>
      </c>
      <c r="AI557" s="9" t="s">
        <v>1683</v>
      </c>
      <c r="AJ557" s="10" t="s">
        <v>83</v>
      </c>
      <c r="AK557" s="10" t="s">
        <v>84</v>
      </c>
      <c r="AL557" s="10" t="s">
        <v>85</v>
      </c>
      <c r="AM557" s="9" t="s">
        <v>1216</v>
      </c>
      <c r="AN557" s="9" t="s">
        <v>1295</v>
      </c>
      <c r="AO557" s="9" t="s">
        <v>1684</v>
      </c>
      <c r="AP557" s="9" t="s">
        <v>1685</v>
      </c>
      <c r="AQ557" s="9"/>
      <c r="AR557" s="9" t="s">
        <v>1686</v>
      </c>
      <c r="AS557" s="12" t="s">
        <v>92</v>
      </c>
      <c r="AT557" s="21">
        <v>69.7</v>
      </c>
      <c r="AU557" s="12" t="s">
        <v>93</v>
      </c>
      <c r="AV557" s="12" t="s">
        <v>94</v>
      </c>
      <c r="AW557" s="9" t="s">
        <v>308</v>
      </c>
      <c r="AX557" s="9" t="s">
        <v>96</v>
      </c>
      <c r="AY557" s="9" t="s">
        <v>2702</v>
      </c>
      <c r="AZ557" s="10" t="s">
        <v>98</v>
      </c>
      <c r="BA557" s="9" t="s">
        <v>2703</v>
      </c>
      <c r="BB557" s="10" t="s">
        <v>100</v>
      </c>
      <c r="BC557" s="9" t="s">
        <v>2704</v>
      </c>
      <c r="BD557" s="9"/>
      <c r="BE557" s="9"/>
      <c r="BF557" s="10" t="s">
        <v>67</v>
      </c>
      <c r="BG557" s="10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</row>
    <row r="558" spans="1:133" ht="1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10"/>
      <c r="AB558" s="10"/>
      <c r="AC558" s="9"/>
      <c r="AD558" s="9"/>
      <c r="AE558" s="10"/>
      <c r="AF558" s="10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21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</row>
    <row r="559" spans="1:133" ht="1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10"/>
      <c r="AB559" s="10"/>
      <c r="AC559" s="9"/>
      <c r="AD559" s="9"/>
      <c r="AE559" s="10"/>
      <c r="AF559" s="10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21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</row>
    <row r="560" spans="1:133" ht="1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10"/>
      <c r="AB560" s="10"/>
      <c r="AC560" s="9"/>
      <c r="AD560" s="9"/>
      <c r="AE560" s="10"/>
      <c r="AF560" s="10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21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</row>
    <row r="561" spans="1:133" ht="1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10"/>
      <c r="AB561" s="10"/>
      <c r="AC561" s="9"/>
      <c r="AD561" s="9"/>
      <c r="AE561" s="10"/>
      <c r="AF561" s="10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21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</row>
    <row r="562" spans="1:133" ht="1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10"/>
      <c r="AB562" s="10"/>
      <c r="AC562" s="9"/>
      <c r="AD562" s="9"/>
      <c r="AE562" s="10"/>
      <c r="AF562" s="10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21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</row>
    <row r="563" spans="1:133" ht="1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10"/>
      <c r="AB563" s="10"/>
      <c r="AC563" s="9"/>
      <c r="AD563" s="9"/>
      <c r="AE563" s="10"/>
      <c r="AF563" s="10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21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</row>
    <row r="564" spans="1:133" ht="1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10"/>
      <c r="AB564" s="10"/>
      <c r="AC564" s="9"/>
      <c r="AD564" s="9"/>
      <c r="AE564" s="10"/>
      <c r="AF564" s="10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21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</row>
    <row r="565" spans="1:133" ht="1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10"/>
      <c r="AB565" s="10"/>
      <c r="AC565" s="9"/>
      <c r="AD565" s="9"/>
      <c r="AE565" s="10"/>
      <c r="AF565" s="10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21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</row>
    <row r="566" spans="1:133" ht="1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21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</row>
    <row r="567" spans="1:133" ht="1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21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</row>
    <row r="568" spans="1:133" ht="1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21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</row>
    <row r="569" spans="1:133" ht="1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21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</row>
    <row r="570" spans="1:133" ht="1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21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</row>
    <row r="571" spans="1:133" ht="1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21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</row>
    <row r="572" spans="1:133" ht="1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21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</row>
    <row r="573" spans="1:133" ht="1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21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</row>
    <row r="574" spans="1:133" ht="1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21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</row>
    <row r="575" spans="1:133" ht="1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21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</row>
    <row r="576" spans="1:133" ht="1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21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</row>
    <row r="577" spans="1:133" ht="1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21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</row>
    <row r="578" spans="1:133" ht="1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21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</row>
    <row r="579" spans="1:133" ht="1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21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</row>
    <row r="580" spans="1:133" ht="1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21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</row>
    <row r="581" spans="1:133" ht="1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21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</row>
    <row r="582" spans="1:133" ht="1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21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</row>
    <row r="583" spans="1:133" ht="1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21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</row>
    <row r="584" spans="1:133" ht="1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21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</row>
    <row r="585" spans="1:133" ht="1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21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</row>
    <row r="586" spans="1:133" ht="1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21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</row>
    <row r="587" spans="1:133" ht="1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21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</row>
    <row r="588" spans="1:133" ht="1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21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</row>
    <row r="589" spans="1:133" ht="1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21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</row>
    <row r="590" spans="1:133" ht="1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21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</row>
    <row r="591" spans="1:133" ht="1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21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</row>
    <row r="592" spans="1:133" ht="1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21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</row>
    <row r="593" spans="1:133" ht="1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21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</row>
    <row r="594" spans="1:133" ht="1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21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</row>
    <row r="595" spans="1:133" ht="1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21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</row>
    <row r="596" spans="1:133" ht="1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21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</row>
    <row r="597" spans="1:133" ht="1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21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</row>
  </sheetData>
  <autoFilter ref="A1:BG557" xr:uid="{00000000-0009-0000-0000-000000000000}"/>
  <hyperlinks>
    <hyperlink ref="A1" location="null!id_registro_biológico" display="occurrenceID" xr:uid="{00000000-0004-0000-0000-000000000000}"/>
    <hyperlink ref="B1" location="null!Base_del__registro" display="basisOfRecord" xr:uid="{00000000-0004-0000-0000-000001000000}"/>
    <hyperlink ref="D1" location="null!Código_de__la_institución" display="institutionCode" xr:uid="{00000000-0004-0000-0000-000002000000}"/>
    <hyperlink ref="E1" location="null!Código_de__la_colección" display="collectionCode" xr:uid="{00000000-0004-0000-0000-000003000000}"/>
    <hyperlink ref="F1" location="null!Número__de_catálogo" display="catalogNumber" xr:uid="{00000000-0004-0000-0000-000004000000}"/>
    <hyperlink ref="G1" location="null!Propiedades__Dinámicas" display="dynamicProperties" xr:uid="{00000000-0004-0000-0000-000005000000}"/>
    <hyperlink ref="H1" location="null!Comentarios_del__registro_biológico" display="occurrenceRemarks" xr:uid="{00000000-0004-0000-0000-000006000000}"/>
    <hyperlink ref="I1" location="null!Número_de_registro" display="recordNumber" xr:uid="{00000000-0004-0000-0000-000007000000}"/>
    <hyperlink ref="J1" location="null!registrado_por" display="recordedBy" xr:uid="{00000000-0004-0000-0000-000008000000}"/>
    <hyperlink ref="K1" location="null!Cantidad_del_organismo" display="organismQuantity" xr:uid="{00000000-0004-0000-0000-000009000000}"/>
    <hyperlink ref="L1" location="null!Tipo_de_cantidad_del_organismo" display="organismQuantityType" xr:uid="{00000000-0004-0000-0000-00000A000000}"/>
    <hyperlink ref="M1" location="null!preparaciones" display="preparations" xr:uid="{00000000-0004-0000-0000-00000B000000}"/>
    <hyperlink ref="N1" location="null!Protocolo__de_muestreo" display="samplingProtocol" xr:uid="{00000000-0004-0000-0000-00000C000000}"/>
    <hyperlink ref="O1" location="null!fecha_del_evento" display="eventDate" xr:uid="{00000000-0004-0000-0000-00000D000000}"/>
    <hyperlink ref="P1" location="null!habitat" display="habitat" xr:uid="{00000000-0004-0000-0000-00000E000000}"/>
    <hyperlink ref="Q1" location="null!continente" display="continent" xr:uid="{00000000-0004-0000-0000-00000F000000}"/>
    <hyperlink ref="R1" location="null!país" display="country" xr:uid="{00000000-0004-0000-0000-000010000000}"/>
    <hyperlink ref="S1" location="null!código_del_país" display="countryCode" xr:uid="{00000000-0004-0000-0000-000011000000}"/>
    <hyperlink ref="T1" location="null!departamento" display="stateProvince" xr:uid="{00000000-0004-0000-0000-000012000000}"/>
    <hyperlink ref="U1" location="null!municipio" display="county" xr:uid="{00000000-0004-0000-0000-000013000000}"/>
    <hyperlink ref="V1" location="null!localidad" display="locality" xr:uid="{00000000-0004-0000-0000-000014000000}"/>
    <hyperlink ref="W1" location="null!Elevación__mínima_en_metros" display="minimumElevationInMeters" xr:uid="{00000000-0004-0000-0000-000015000000}"/>
    <hyperlink ref="X1" location="null!Elevación__máxima_en_metros" display="maximumElevationInMeters" xr:uid="{00000000-0004-0000-0000-000016000000}"/>
    <hyperlink ref="Y1" location="null!latitud_orginal" display="verbatimLatitude" xr:uid="{00000000-0004-0000-0000-000017000000}"/>
    <hyperlink ref="Z1" location="null!longitud_original" display="verbatimLongitude" xr:uid="{00000000-0004-0000-0000-000018000000}"/>
    <hyperlink ref="AA1" location="null!sistema_original_de_coordenadas" display="verbatimCoordinateSystem" xr:uid="{00000000-0004-0000-0000-000019000000}"/>
    <hyperlink ref="AB1" location="null!SRS_original" display="verbatimSRS" xr:uid="{00000000-0004-0000-0000-00001A000000}"/>
    <hyperlink ref="AC1" location="null!latitud_decimal" display="decimalLatitude" xr:uid="{00000000-0004-0000-0000-00001B000000}"/>
    <hyperlink ref="AD1" location="null!longitud_decimal" display="decimalLongitude" xr:uid="{00000000-0004-0000-0000-00001C000000}"/>
    <hyperlink ref="AE1" location="null!datum_geodésico" display="geodeticDatum" xr:uid="{00000000-0004-0000-0000-00001D000000}"/>
    <hyperlink ref="AF1" location="null!Protocolo_de_georeferenciación__georeferenceProtocol" display="georeferenceProtocol" xr:uid="{00000000-0004-0000-0000-00001E000000}"/>
    <hyperlink ref="AG1" location="null!identificado_por" display="identifiedBy" xr:uid="{00000000-0004-0000-0000-00001F000000}"/>
    <hyperlink ref="AH1" location="null!Fecha_de_identificación" display="dateIdentified" xr:uid="{00000000-0004-0000-0000-000020000000}"/>
    <hyperlink ref="AI1" location="null!nombre_científico" display="scientificName" xr:uid="{00000000-0004-0000-0000-000021000000}"/>
    <hyperlink ref="AJ1" location="null!reino" display="kingdom" xr:uid="{00000000-0004-0000-0000-000022000000}"/>
    <hyperlink ref="AK1" location="null!filo" display="phylum" xr:uid="{00000000-0004-0000-0000-000023000000}"/>
    <hyperlink ref="AL1" location="null!clase" display="class" xr:uid="{00000000-0004-0000-0000-000024000000}"/>
    <hyperlink ref="AM1" location="null!orden" display="order" xr:uid="{00000000-0004-0000-0000-000025000000}"/>
    <hyperlink ref="AN1" location="null!familia" display="family" xr:uid="{00000000-0004-0000-0000-000026000000}"/>
    <hyperlink ref="AO1" location="null!género" display="genus" xr:uid="{00000000-0004-0000-0000-000027000000}"/>
    <hyperlink ref="AP1" location="null!Epíteto_específico" display="specificEpithet" xr:uid="{00000000-0004-0000-0000-000028000000}"/>
    <hyperlink ref="AQ1" location="null!categoría_del_taxón" display="taxonRank" xr:uid="{00000000-0004-0000-0000-000029000000}"/>
    <hyperlink ref="AR1" location="null!Autoría_del_nombre_científico" display="scientificNameAuthorship" xr:uid="{00000000-0004-0000-0000-00002A000000}"/>
    <hyperlink ref="AS1" location="null!PESO__measurementType___measurementValue___measurementUnit" display="measurementType (PESO)" xr:uid="{00000000-0004-0000-0000-00002B000000}"/>
    <hyperlink ref="AT1" location="null!PESO__measurementType___measurementValue___measurementUnit" display="measurementValue (PESO)" xr:uid="{00000000-0004-0000-0000-00002C000000}"/>
    <hyperlink ref="AU1" location="null!PESO__measurementType___measurementValue___measurementUnit" display="measurementUnit (PESO)" xr:uid="{00000000-0004-0000-0000-00002D000000}"/>
    <hyperlink ref="AV1" location="null!PARCHE_DE_INCUBACIÓN__measurementType___measurementValue" display="measurementType (PARCHE DE INCUBACIÓN)" xr:uid="{00000000-0004-0000-0000-00002E000000}"/>
    <hyperlink ref="AW1" location="null!PARCHE_DE_INCUBACIÓN__measurementType___measurementValue" display="measurementValue (PARCHE DE INCUBACIÓN)" xr:uid="{00000000-0004-0000-0000-00002F000000}"/>
    <hyperlink ref="AX1" location="null!IRIS__measurementType___measurementValue" display="measurementType (IRIS)" xr:uid="{00000000-0004-0000-0000-000030000000}"/>
    <hyperlink ref="AY1" location="null!IRIS__measurementType___measurementValue" display="measurementValue (IRIS)" xr:uid="{00000000-0004-0000-0000-000031000000}"/>
    <hyperlink ref="AZ1" location="null!MANDÍBULA__measurementType___measurementValue" display="measurementType (MANDIBULA)" xr:uid="{00000000-0004-0000-0000-000032000000}"/>
    <hyperlink ref="BA1" location="null!MANDÍBULA__measurementType___measurementValue" display="measurementValue (MANDIBULA)" xr:uid="{00000000-0004-0000-0000-000033000000}"/>
    <hyperlink ref="BB1" location="null!PATAS_TARSO__measurementType___measurementValue" display="measurementType (PATAS-TARSO)" xr:uid="{00000000-0004-0000-0000-000034000000}"/>
    <hyperlink ref="BC1" location="null!PATAS_TARSO__measurementType___measurementValue" display="measurementValue (PATAS-TARSO)" xr:uid="{00000000-0004-0000-0000-000035000000}"/>
    <hyperlink ref="BD1" location="null!TIPO_DE_TEJIDO" display="Tipo de tejido" xr:uid="{00000000-0004-0000-0000-000036000000}"/>
    <hyperlink ref="BE1" location="null!PREPARACIÓN_DEL_TEJIDO" display="Preparación del tejido" xr:uid="{00000000-0004-0000-0000-000037000000}"/>
    <hyperlink ref="BF1" location="null!COLECTOR_DEL_TEJIDO" display="Colector del tejido" xr:uid="{00000000-0004-0000-0000-000038000000}"/>
    <hyperlink ref="BG1" location="null!Número_del_tejido" display="Número del tejido" xr:uid="{00000000-0004-0000-0000-000039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CBA3-B167-4C93-9702-C8700B2F82B0}">
  <dimension ref="A1:Q597"/>
  <sheetViews>
    <sheetView tabSelected="1" topLeftCell="F1" workbookViewId="0">
      <selection activeCell="I8" sqref="I8"/>
    </sheetView>
  </sheetViews>
  <sheetFormatPr defaultRowHeight="14" x14ac:dyDescent="0.3"/>
  <cols>
    <col min="1" max="1" width="17.9140625" customWidth="1"/>
    <col min="2" max="3" width="25.6640625" customWidth="1"/>
    <col min="4" max="4" width="5.1640625" bestFit="1" customWidth="1"/>
    <col min="5" max="5" width="16.6640625" customWidth="1"/>
    <col min="6" max="8" width="11.4140625" style="25" customWidth="1"/>
    <col min="9" max="9" width="11.4140625" style="28" customWidth="1"/>
    <col min="10" max="10" width="10.9140625" customWidth="1"/>
    <col min="11" max="11" width="14.75" customWidth="1"/>
    <col min="12" max="12" width="16.25" customWidth="1"/>
    <col min="13" max="13" width="7.75" customWidth="1"/>
    <col min="14" max="14" width="8.9140625" customWidth="1"/>
    <col min="15" max="15" width="10.83203125" bestFit="1" customWidth="1"/>
  </cols>
  <sheetData>
    <row r="1" spans="1:17" ht="37.5" x14ac:dyDescent="0.3">
      <c r="A1" s="23" t="s">
        <v>5</v>
      </c>
      <c r="B1" s="23" t="s">
        <v>34</v>
      </c>
      <c r="C1" s="23" t="s">
        <v>2705</v>
      </c>
      <c r="D1" s="23" t="s">
        <v>2706</v>
      </c>
      <c r="E1" s="23" t="s">
        <v>8</v>
      </c>
      <c r="F1" s="29" t="s">
        <v>2715</v>
      </c>
      <c r="G1" s="29" t="s">
        <v>2713</v>
      </c>
      <c r="H1" s="29" t="s">
        <v>2714</v>
      </c>
      <c r="I1" s="26" t="s">
        <v>2716</v>
      </c>
      <c r="J1" s="23" t="s">
        <v>22</v>
      </c>
      <c r="K1" s="23" t="s">
        <v>24</v>
      </c>
      <c r="L1" s="23" t="s">
        <v>25</v>
      </c>
      <c r="M1" s="23" t="s">
        <v>19</v>
      </c>
      <c r="N1" s="23" t="s">
        <v>20</v>
      </c>
      <c r="O1" s="23" t="s">
        <v>21</v>
      </c>
      <c r="P1" s="34" t="s">
        <v>2717</v>
      </c>
      <c r="Q1" s="34" t="s">
        <v>2718</v>
      </c>
    </row>
    <row r="2" spans="1:17" ht="15.5" x14ac:dyDescent="0.35">
      <c r="A2" s="11" t="s">
        <v>63</v>
      </c>
      <c r="B2" s="9" t="s">
        <v>82</v>
      </c>
      <c r="C2" s="9" t="str">
        <f>VLOOKUP(B2,[1]SACC!$A:$F,6,FALSE)</f>
        <v>Polyerata rosenbergi</v>
      </c>
      <c r="D2" s="9">
        <f>VLOOKUP(B2,[1]SACC!$A:$H,8,FALSE)</f>
        <v>579</v>
      </c>
      <c r="E2" s="10" t="s">
        <v>66</v>
      </c>
      <c r="F2" s="30">
        <v>2021</v>
      </c>
      <c r="G2" s="30">
        <v>10</v>
      </c>
      <c r="H2" s="30">
        <v>9</v>
      </c>
      <c r="I2" s="27">
        <f>DATE(F2,G2,H2)</f>
        <v>44478</v>
      </c>
      <c r="J2" s="9">
        <v>124</v>
      </c>
      <c r="K2" s="9">
        <v>1.6625300000000001</v>
      </c>
      <c r="L2" s="9">
        <v>-78.14649</v>
      </c>
      <c r="M2" s="10" t="s">
        <v>76</v>
      </c>
      <c r="N2" s="9" t="s">
        <v>77</v>
      </c>
      <c r="O2" s="9" t="s">
        <v>78</v>
      </c>
      <c r="P2">
        <v>1</v>
      </c>
      <c r="Q2">
        <v>1</v>
      </c>
    </row>
    <row r="3" spans="1:17" ht="15.5" x14ac:dyDescent="0.35">
      <c r="A3" s="11" t="s">
        <v>104</v>
      </c>
      <c r="B3" s="9" t="s">
        <v>106</v>
      </c>
      <c r="C3" s="9" t="str">
        <f>VLOOKUP(B3,[1]SACC!$A:$F,6,FALSE)</f>
        <v>Glaucis aeneus</v>
      </c>
      <c r="D3" s="9">
        <f>VLOOKUP(B3,[1]SACC!$A:$H,8,FALSE)</f>
        <v>327</v>
      </c>
      <c r="E3" s="10" t="s">
        <v>105</v>
      </c>
      <c r="F3" s="30">
        <v>2021</v>
      </c>
      <c r="G3" s="30">
        <v>10</v>
      </c>
      <c r="H3" s="30">
        <v>9</v>
      </c>
      <c r="I3" s="27">
        <f t="shared" ref="I3:I66" si="0">DATE(F3,G3,H3)</f>
        <v>44478</v>
      </c>
      <c r="J3" s="9">
        <v>124</v>
      </c>
      <c r="K3" s="9">
        <v>1.6626700000000001</v>
      </c>
      <c r="L3" s="9">
        <v>-78.14649</v>
      </c>
      <c r="M3" s="10" t="s">
        <v>76</v>
      </c>
      <c r="N3" s="9" t="s">
        <v>77</v>
      </c>
      <c r="O3" s="9" t="s">
        <v>78</v>
      </c>
      <c r="P3">
        <v>1</v>
      </c>
      <c r="Q3">
        <v>1</v>
      </c>
    </row>
    <row r="4" spans="1:17" ht="15.5" x14ac:dyDescent="0.35">
      <c r="A4" s="11" t="s">
        <v>112</v>
      </c>
      <c r="B4" s="9" t="s">
        <v>115</v>
      </c>
      <c r="C4" s="9" t="str">
        <f>VLOOKUP(B4,[1]SACC!$A:$F,6,FALSE)</f>
        <v>Sporophila funerea</v>
      </c>
      <c r="D4" s="9">
        <f>VLOOKUP(B4,[1]SACC!$A:$H,8,FALSE)</f>
        <v>3239</v>
      </c>
      <c r="E4" s="10" t="s">
        <v>113</v>
      </c>
      <c r="F4" s="30">
        <v>2021</v>
      </c>
      <c r="G4" s="30">
        <v>10</v>
      </c>
      <c r="H4" s="30">
        <v>9</v>
      </c>
      <c r="I4" s="27">
        <f t="shared" si="0"/>
        <v>44478</v>
      </c>
      <c r="J4" s="9">
        <v>130</v>
      </c>
      <c r="K4" s="9">
        <v>1.66398</v>
      </c>
      <c r="L4" s="9">
        <v>-78.146900000000002</v>
      </c>
      <c r="M4" s="10" t="s">
        <v>76</v>
      </c>
      <c r="N4" s="9" t="s">
        <v>77</v>
      </c>
      <c r="O4" s="9" t="s">
        <v>78</v>
      </c>
      <c r="P4">
        <v>1</v>
      </c>
      <c r="Q4">
        <v>1</v>
      </c>
    </row>
    <row r="5" spans="1:17" ht="15.5" x14ac:dyDescent="0.35">
      <c r="A5" s="11" t="s">
        <v>123</v>
      </c>
      <c r="B5" s="9" t="s">
        <v>125</v>
      </c>
      <c r="C5" s="9" t="str">
        <f>VLOOKUP(B5,[1]SACC!$A:$F,6,FALSE)</f>
        <v>Manacus manacus</v>
      </c>
      <c r="D5" s="9">
        <f>VLOOKUP(B5,[1]SACC!$A:$H,8,FALSE)</f>
        <v>2137</v>
      </c>
      <c r="E5" s="10" t="s">
        <v>124</v>
      </c>
      <c r="F5" s="30">
        <v>2021</v>
      </c>
      <c r="G5" s="30">
        <v>10</v>
      </c>
      <c r="H5" s="30">
        <v>9</v>
      </c>
      <c r="I5" s="27">
        <f t="shared" si="0"/>
        <v>44478</v>
      </c>
      <c r="J5" s="9">
        <v>124</v>
      </c>
      <c r="K5" s="9">
        <v>1.6626700000000001</v>
      </c>
      <c r="L5" s="9">
        <v>-78.14649</v>
      </c>
      <c r="M5" s="10" t="s">
        <v>76</v>
      </c>
      <c r="N5" s="9" t="s">
        <v>77</v>
      </c>
      <c r="O5" s="9" t="s">
        <v>78</v>
      </c>
      <c r="P5">
        <v>1</v>
      </c>
      <c r="Q5">
        <v>1</v>
      </c>
    </row>
    <row r="6" spans="1:17" ht="15.5" x14ac:dyDescent="0.35">
      <c r="A6" s="11" t="s">
        <v>134</v>
      </c>
      <c r="B6" s="9" t="s">
        <v>137</v>
      </c>
      <c r="C6" s="9" t="str">
        <f>VLOOKUP(B6,[1]SACC!$A:$F,6,FALSE)</f>
        <v>Myrmotherula axillaris</v>
      </c>
      <c r="D6" s="9">
        <f>VLOOKUP(B6,[1]SACC!$A:$H,8,FALSE)</f>
        <v>1535</v>
      </c>
      <c r="E6" s="10" t="s">
        <v>135</v>
      </c>
      <c r="F6" s="30">
        <v>2021</v>
      </c>
      <c r="G6" s="30">
        <v>10</v>
      </c>
      <c r="H6" s="30">
        <v>9</v>
      </c>
      <c r="I6" s="27">
        <f t="shared" si="0"/>
        <v>44478</v>
      </c>
      <c r="J6" s="9">
        <v>133</v>
      </c>
      <c r="K6" s="9">
        <v>1.6632400000000001</v>
      </c>
      <c r="L6" s="9">
        <v>-78.146569999999997</v>
      </c>
      <c r="M6" s="10" t="s">
        <v>76</v>
      </c>
      <c r="N6" s="9" t="s">
        <v>77</v>
      </c>
      <c r="O6" s="9" t="s">
        <v>78</v>
      </c>
      <c r="P6">
        <v>1</v>
      </c>
      <c r="Q6">
        <v>1</v>
      </c>
    </row>
    <row r="7" spans="1:17" ht="15.5" x14ac:dyDescent="0.35">
      <c r="A7" s="11" t="s">
        <v>144</v>
      </c>
      <c r="B7" s="9" t="s">
        <v>125</v>
      </c>
      <c r="C7" s="9" t="str">
        <f>VLOOKUP(B7,[1]SACC!$A:$F,6,FALSE)</f>
        <v>Manacus manacus</v>
      </c>
      <c r="D7" s="9">
        <f>VLOOKUP(B7,[1]SACC!$A:$H,8,FALSE)</f>
        <v>2137</v>
      </c>
      <c r="E7" s="10" t="s">
        <v>145</v>
      </c>
      <c r="F7" s="30">
        <v>2021</v>
      </c>
      <c r="G7" s="30">
        <v>10</v>
      </c>
      <c r="H7" s="30">
        <v>9</v>
      </c>
      <c r="I7" s="27">
        <f t="shared" si="0"/>
        <v>44478</v>
      </c>
      <c r="J7" s="9">
        <v>124</v>
      </c>
      <c r="K7" s="9">
        <v>1.6626700000000001</v>
      </c>
      <c r="L7" s="9">
        <v>-78.14649</v>
      </c>
      <c r="M7" s="10" t="s">
        <v>76</v>
      </c>
      <c r="N7" s="9" t="s">
        <v>77</v>
      </c>
      <c r="O7" s="9" t="s">
        <v>78</v>
      </c>
      <c r="P7">
        <v>1</v>
      </c>
      <c r="Q7">
        <v>1</v>
      </c>
    </row>
    <row r="8" spans="1:17" ht="15.5" x14ac:dyDescent="0.35">
      <c r="A8" s="11" t="s">
        <v>148</v>
      </c>
      <c r="B8" s="9" t="s">
        <v>125</v>
      </c>
      <c r="C8" s="9" t="str">
        <f>VLOOKUP(B8,[1]SACC!$A:$F,6,FALSE)</f>
        <v>Manacus manacus</v>
      </c>
      <c r="D8" s="9">
        <f>VLOOKUP(B8,[1]SACC!$A:$H,8,FALSE)</f>
        <v>2137</v>
      </c>
      <c r="E8" s="10" t="s">
        <v>149</v>
      </c>
      <c r="F8" s="30">
        <v>2021</v>
      </c>
      <c r="G8" s="30">
        <v>10</v>
      </c>
      <c r="H8" s="30">
        <v>9</v>
      </c>
      <c r="I8" s="27">
        <f t="shared" si="0"/>
        <v>44478</v>
      </c>
      <c r="J8" s="9">
        <v>124</v>
      </c>
      <c r="K8" s="9">
        <v>1.6626700000000001</v>
      </c>
      <c r="L8" s="9">
        <v>-78.14649</v>
      </c>
      <c r="M8" s="10" t="s">
        <v>76</v>
      </c>
      <c r="N8" s="9" t="s">
        <v>77</v>
      </c>
      <c r="O8" s="9" t="s">
        <v>78</v>
      </c>
      <c r="P8">
        <v>1</v>
      </c>
      <c r="Q8">
        <v>1</v>
      </c>
    </row>
    <row r="9" spans="1:17" ht="15.5" x14ac:dyDescent="0.35">
      <c r="A9" s="11" t="s">
        <v>152</v>
      </c>
      <c r="B9" s="9" t="s">
        <v>155</v>
      </c>
      <c r="C9" s="9" t="str">
        <f>VLOOKUP(B9,[1]SACC!$A:$F,6,FALSE)</f>
        <v>Ceratopipra mentalis</v>
      </c>
      <c r="D9" s="9">
        <f>VLOOKUP(B9,[1]SACC!$A:$H,8,FALSE)</f>
        <v>2148</v>
      </c>
      <c r="E9" s="10" t="s">
        <v>153</v>
      </c>
      <c r="F9" s="30">
        <v>2021</v>
      </c>
      <c r="G9" s="30">
        <v>10</v>
      </c>
      <c r="H9" s="30">
        <v>9</v>
      </c>
      <c r="I9" s="27">
        <f t="shared" si="0"/>
        <v>44478</v>
      </c>
      <c r="J9" s="9">
        <v>129</v>
      </c>
      <c r="K9" s="9">
        <v>1.6637599999999999</v>
      </c>
      <c r="L9" s="9">
        <v>-78.146450000000002</v>
      </c>
      <c r="M9" s="10" t="s">
        <v>76</v>
      </c>
      <c r="N9" s="9" t="s">
        <v>77</v>
      </c>
      <c r="O9" s="9" t="s">
        <v>78</v>
      </c>
      <c r="P9">
        <v>1</v>
      </c>
      <c r="Q9">
        <v>1</v>
      </c>
    </row>
    <row r="10" spans="1:17" ht="15.5" x14ac:dyDescent="0.35">
      <c r="A10" s="11" t="s">
        <v>161</v>
      </c>
      <c r="B10" s="9" t="s">
        <v>163</v>
      </c>
      <c r="C10" s="9" t="str">
        <f>VLOOKUP(B10,[1]SACC!$A:$F,6,FALSE)</f>
        <v>Hylophylax naevioides</v>
      </c>
      <c r="D10" s="9">
        <f>VLOOKUP(B10,[1]SACC!$A:$H,8,FALSE)</f>
        <v>1655</v>
      </c>
      <c r="E10" s="10" t="s">
        <v>162</v>
      </c>
      <c r="F10" s="30">
        <v>2021</v>
      </c>
      <c r="G10" s="30">
        <v>10</v>
      </c>
      <c r="H10" s="30">
        <v>9</v>
      </c>
      <c r="I10" s="27">
        <f t="shared" si="0"/>
        <v>44478</v>
      </c>
      <c r="J10" s="9">
        <v>129</v>
      </c>
      <c r="K10" s="9">
        <v>1.6675211999999999</v>
      </c>
      <c r="L10" s="9">
        <v>-78.143091200000001</v>
      </c>
      <c r="M10" s="10" t="s">
        <v>76</v>
      </c>
      <c r="N10" s="9" t="s">
        <v>77</v>
      </c>
      <c r="O10" s="9" t="s">
        <v>78</v>
      </c>
      <c r="P10">
        <v>1</v>
      </c>
      <c r="Q10">
        <v>1</v>
      </c>
    </row>
    <row r="11" spans="1:17" ht="15.5" x14ac:dyDescent="0.35">
      <c r="A11" s="11" t="s">
        <v>170</v>
      </c>
      <c r="B11" s="9" t="s">
        <v>173</v>
      </c>
      <c r="C11" s="9" t="str">
        <f>VLOOKUP(B11,[1]SACC!$A:$F,6,FALSE)</f>
        <v>Microbates cinereiventris</v>
      </c>
      <c r="D11" s="9">
        <f>VLOOKUP(B11,[1]SACC!$A:$H,8,FALSE)</f>
        <v>2745</v>
      </c>
      <c r="E11" s="10" t="s">
        <v>171</v>
      </c>
      <c r="F11" s="30">
        <v>2021</v>
      </c>
      <c r="G11" s="30">
        <v>10</v>
      </c>
      <c r="H11" s="30">
        <v>9</v>
      </c>
      <c r="I11" s="27">
        <f t="shared" si="0"/>
        <v>44478</v>
      </c>
      <c r="J11" s="9">
        <v>85</v>
      </c>
      <c r="K11" s="9">
        <v>1.65933</v>
      </c>
      <c r="L11" s="9">
        <v>-78.148780000000002</v>
      </c>
      <c r="M11" s="10" t="s">
        <v>76</v>
      </c>
      <c r="N11" s="9" t="s">
        <v>77</v>
      </c>
      <c r="O11" s="9" t="s">
        <v>78</v>
      </c>
      <c r="P11">
        <v>1</v>
      </c>
      <c r="Q11">
        <v>1</v>
      </c>
    </row>
    <row r="12" spans="1:17" ht="15.5" x14ac:dyDescent="0.35">
      <c r="A12" s="11" t="s">
        <v>180</v>
      </c>
      <c r="B12" s="9" t="s">
        <v>183</v>
      </c>
      <c r="C12" s="9" t="str">
        <f>VLOOKUP(B12,[1]SACC!$A:$F,6,FALSE)</f>
        <v>Poliocrania exsul</v>
      </c>
      <c r="D12" s="9">
        <f>VLOOKUP(B12,[1]SACC!$A:$H,8,FALSE)</f>
        <v>1622</v>
      </c>
      <c r="E12" s="10" t="s">
        <v>181</v>
      </c>
      <c r="F12" s="30">
        <v>2021</v>
      </c>
      <c r="G12" s="30">
        <v>10</v>
      </c>
      <c r="H12" s="30">
        <v>9</v>
      </c>
      <c r="I12" s="27">
        <f t="shared" si="0"/>
        <v>44478</v>
      </c>
      <c r="J12" s="9">
        <v>88</v>
      </c>
      <c r="K12" s="9">
        <v>1.6592800000000001</v>
      </c>
      <c r="L12" s="9">
        <v>-78.148629999999997</v>
      </c>
      <c r="M12" s="10" t="s">
        <v>76</v>
      </c>
      <c r="N12" s="9" t="s">
        <v>77</v>
      </c>
      <c r="O12" s="9" t="s">
        <v>78</v>
      </c>
      <c r="P12">
        <v>1</v>
      </c>
      <c r="Q12">
        <v>1</v>
      </c>
    </row>
    <row r="13" spans="1:17" ht="15.5" x14ac:dyDescent="0.35">
      <c r="A13" s="11" t="s">
        <v>189</v>
      </c>
      <c r="B13" s="9" t="s">
        <v>82</v>
      </c>
      <c r="C13" s="9" t="str">
        <f>VLOOKUP(B13,[1]SACC!$A:$F,6,FALSE)</f>
        <v>Polyerata rosenbergi</v>
      </c>
      <c r="D13" s="9">
        <f>VLOOKUP(B13,[1]SACC!$A:$H,8,FALSE)</f>
        <v>579</v>
      </c>
      <c r="E13" s="10" t="s">
        <v>190</v>
      </c>
      <c r="F13" s="30">
        <v>2021</v>
      </c>
      <c r="G13" s="30">
        <v>10</v>
      </c>
      <c r="H13" s="30">
        <v>9</v>
      </c>
      <c r="I13" s="27">
        <f t="shared" si="0"/>
        <v>44478</v>
      </c>
      <c r="J13" s="9">
        <v>72</v>
      </c>
      <c r="K13" s="9">
        <v>1.65899</v>
      </c>
      <c r="L13" s="9">
        <v>-78.149109999999993</v>
      </c>
      <c r="M13" s="10" t="s">
        <v>76</v>
      </c>
      <c r="N13" s="9" t="s">
        <v>77</v>
      </c>
      <c r="O13" s="9" t="s">
        <v>78</v>
      </c>
      <c r="P13">
        <v>1</v>
      </c>
      <c r="Q13">
        <v>1</v>
      </c>
    </row>
    <row r="14" spans="1:17" ht="15.5" x14ac:dyDescent="0.35">
      <c r="A14" s="11" t="s">
        <v>194</v>
      </c>
      <c r="B14" s="9" t="s">
        <v>155</v>
      </c>
      <c r="C14" s="9" t="str">
        <f>VLOOKUP(B14,[1]SACC!$A:$F,6,FALSE)</f>
        <v>Ceratopipra mentalis</v>
      </c>
      <c r="D14" s="9">
        <f>VLOOKUP(B14,[1]SACC!$A:$H,8,FALSE)</f>
        <v>2148</v>
      </c>
      <c r="E14" s="10" t="s">
        <v>195</v>
      </c>
      <c r="F14" s="30">
        <v>2021</v>
      </c>
      <c r="G14" s="30">
        <v>10</v>
      </c>
      <c r="H14" s="30">
        <v>9</v>
      </c>
      <c r="I14" s="27">
        <f t="shared" si="0"/>
        <v>44478</v>
      </c>
      <c r="J14" s="9">
        <v>93</v>
      </c>
      <c r="K14" s="9">
        <v>1.6591800000000001</v>
      </c>
      <c r="L14" s="9">
        <v>-78.147940000000006</v>
      </c>
      <c r="M14" s="10" t="s">
        <v>76</v>
      </c>
      <c r="N14" s="9" t="s">
        <v>77</v>
      </c>
      <c r="O14" s="9" t="s">
        <v>78</v>
      </c>
      <c r="P14">
        <v>1</v>
      </c>
      <c r="Q14">
        <v>1</v>
      </c>
    </row>
    <row r="15" spans="1:17" ht="15.5" x14ac:dyDescent="0.35">
      <c r="A15" s="11" t="s">
        <v>201</v>
      </c>
      <c r="B15" s="9" t="s">
        <v>204</v>
      </c>
      <c r="C15" s="9" t="str">
        <f>VLOOKUP(B15,[1]SACC!$A:$F,6,FALSE)</f>
        <v>Automolus subulatus</v>
      </c>
      <c r="D15" s="9">
        <f>VLOOKUP(B15,[1]SACC!$A:$H,8,FALSE)</f>
        <v>1962</v>
      </c>
      <c r="E15" s="10" t="s">
        <v>202</v>
      </c>
      <c r="F15" s="30">
        <v>2021</v>
      </c>
      <c r="G15" s="30">
        <v>10</v>
      </c>
      <c r="H15" s="30">
        <v>9</v>
      </c>
      <c r="I15" s="27">
        <f t="shared" si="0"/>
        <v>44478</v>
      </c>
      <c r="J15" s="9">
        <v>97</v>
      </c>
      <c r="K15" s="9">
        <v>1.6591</v>
      </c>
      <c r="L15" s="9">
        <v>-78.147769999999994</v>
      </c>
      <c r="M15" s="10" t="s">
        <v>76</v>
      </c>
      <c r="N15" s="9" t="s">
        <v>77</v>
      </c>
      <c r="O15" s="9" t="s">
        <v>78</v>
      </c>
      <c r="P15">
        <v>1</v>
      </c>
      <c r="Q15">
        <v>1</v>
      </c>
    </row>
    <row r="16" spans="1:17" ht="15.5" x14ac:dyDescent="0.35">
      <c r="A16" s="11" t="s">
        <v>211</v>
      </c>
      <c r="B16" s="9" t="s">
        <v>214</v>
      </c>
      <c r="C16" s="9" t="str">
        <f>VLOOKUP(B16,[1]SACC!$A:$F,6,FALSE)</f>
        <v>Lepidothrix coronata</v>
      </c>
      <c r="D16" s="9">
        <f>VLOOKUP(B16,[1]SACC!$A:$H,8,FALSE)</f>
        <v>2126</v>
      </c>
      <c r="E16" s="10" t="s">
        <v>212</v>
      </c>
      <c r="F16" s="30">
        <v>2021</v>
      </c>
      <c r="G16" s="30">
        <v>10</v>
      </c>
      <c r="H16" s="30">
        <v>9</v>
      </c>
      <c r="I16" s="27">
        <f t="shared" si="0"/>
        <v>44478</v>
      </c>
      <c r="J16" s="9">
        <v>105</v>
      </c>
      <c r="K16" s="9">
        <v>1.65927</v>
      </c>
      <c r="L16" s="9">
        <v>-78.147279999999995</v>
      </c>
      <c r="M16" s="10" t="s">
        <v>76</v>
      </c>
      <c r="N16" s="9" t="s">
        <v>77</v>
      </c>
      <c r="O16" s="9" t="s">
        <v>78</v>
      </c>
      <c r="P16">
        <v>1</v>
      </c>
      <c r="Q16">
        <v>1</v>
      </c>
    </row>
    <row r="17" spans="1:17" ht="15.5" x14ac:dyDescent="0.35">
      <c r="A17" s="11" t="s">
        <v>221</v>
      </c>
      <c r="B17" s="9" t="s">
        <v>224</v>
      </c>
      <c r="C17" s="9" t="str">
        <f>VLOOKUP(B17,[1]SACC!$A:$F,6,FALSE)</f>
        <v>Mionectes olivaceus</v>
      </c>
      <c r="D17" s="9">
        <f>VLOOKUP(B17,[1]SACC!$A:$H,8,FALSE)</f>
        <v>2285</v>
      </c>
      <c r="E17" s="10" t="s">
        <v>222</v>
      </c>
      <c r="F17" s="30">
        <v>2021</v>
      </c>
      <c r="G17" s="30">
        <v>10</v>
      </c>
      <c r="H17" s="30">
        <v>9</v>
      </c>
      <c r="I17" s="27">
        <f t="shared" si="0"/>
        <v>44478</v>
      </c>
      <c r="J17" s="9">
        <v>124</v>
      </c>
      <c r="K17" s="9">
        <v>1.65954</v>
      </c>
      <c r="L17" s="9">
        <v>-78.146680000000003</v>
      </c>
      <c r="M17" s="10" t="s">
        <v>76</v>
      </c>
      <c r="N17" s="9" t="s">
        <v>77</v>
      </c>
      <c r="O17" s="9" t="s">
        <v>78</v>
      </c>
      <c r="P17">
        <v>1</v>
      </c>
      <c r="Q17">
        <v>1</v>
      </c>
    </row>
    <row r="18" spans="1:17" ht="15.5" x14ac:dyDescent="0.35">
      <c r="A18" s="11" t="s">
        <v>230</v>
      </c>
      <c r="B18" s="9" t="s">
        <v>233</v>
      </c>
      <c r="C18" s="9" t="str">
        <f>VLOOKUP(B18,[1]SACC!$A:$F,6,FALSE)</f>
        <v>Tachyphonus delatrii</v>
      </c>
      <c r="D18" s="9">
        <f>VLOOKUP(B18,[1]SACC!$A:$H,8,FALSE)</f>
        <v>3189</v>
      </c>
      <c r="E18" s="10" t="s">
        <v>231</v>
      </c>
      <c r="F18" s="30">
        <v>2021</v>
      </c>
      <c r="G18" s="30">
        <v>10</v>
      </c>
      <c r="H18" s="30">
        <v>9</v>
      </c>
      <c r="I18" s="27">
        <f t="shared" si="0"/>
        <v>44478</v>
      </c>
      <c r="J18" s="9">
        <v>101</v>
      </c>
      <c r="K18" s="9">
        <v>1.6591100000000001</v>
      </c>
      <c r="L18" s="9">
        <v>-78.147570000000002</v>
      </c>
      <c r="M18" s="10" t="s">
        <v>76</v>
      </c>
      <c r="N18" s="9" t="s">
        <v>77</v>
      </c>
      <c r="O18" s="9" t="s">
        <v>78</v>
      </c>
      <c r="P18">
        <v>1</v>
      </c>
      <c r="Q18">
        <v>1</v>
      </c>
    </row>
    <row r="19" spans="1:17" ht="15.5" x14ac:dyDescent="0.35">
      <c r="A19" s="11" t="s">
        <v>236</v>
      </c>
      <c r="B19" s="9" t="s">
        <v>239</v>
      </c>
      <c r="C19" s="9" t="str">
        <f>VLOOKUP(B19,[1]SACC!$A:$F,6,FALSE)</f>
        <v>Phaethornis yaruqui</v>
      </c>
      <c r="D19" s="9">
        <f>VLOOKUP(B19,[1]SACC!$A:$H,8,FALSE)</f>
        <v>350</v>
      </c>
      <c r="E19" s="10" t="s">
        <v>237</v>
      </c>
      <c r="F19" s="30">
        <v>2021</v>
      </c>
      <c r="G19" s="30">
        <v>10</v>
      </c>
      <c r="H19" s="30">
        <v>9</v>
      </c>
      <c r="I19" s="27">
        <f t="shared" si="0"/>
        <v>44478</v>
      </c>
      <c r="J19" s="9">
        <v>90</v>
      </c>
      <c r="K19" s="9">
        <v>1.6591800000000001</v>
      </c>
      <c r="L19" s="9">
        <v>-78.148150000000001</v>
      </c>
      <c r="M19" s="10" t="s">
        <v>76</v>
      </c>
      <c r="N19" s="9" t="s">
        <v>77</v>
      </c>
      <c r="O19" s="9" t="s">
        <v>78</v>
      </c>
      <c r="P19">
        <v>1</v>
      </c>
      <c r="Q19">
        <v>1</v>
      </c>
    </row>
    <row r="20" spans="1:17" ht="15.5" x14ac:dyDescent="0.35">
      <c r="A20" s="11" t="s">
        <v>245</v>
      </c>
      <c r="B20" s="9" t="s">
        <v>233</v>
      </c>
      <c r="C20" s="9" t="str">
        <f>VLOOKUP(B20,[1]SACC!$A:$F,6,FALSE)</f>
        <v>Tachyphonus delatrii</v>
      </c>
      <c r="D20" s="9">
        <f>VLOOKUP(B20,[1]SACC!$A:$H,8,FALSE)</f>
        <v>3189</v>
      </c>
      <c r="E20" s="10" t="s">
        <v>246</v>
      </c>
      <c r="F20" s="30">
        <v>2021</v>
      </c>
      <c r="G20" s="30">
        <v>10</v>
      </c>
      <c r="H20" s="30">
        <v>9</v>
      </c>
      <c r="I20" s="27">
        <f t="shared" si="0"/>
        <v>44478</v>
      </c>
      <c r="J20" s="9">
        <v>101</v>
      </c>
      <c r="K20" s="9">
        <v>1.6591100000000001</v>
      </c>
      <c r="L20" s="9">
        <v>-78.147570000000002</v>
      </c>
      <c r="M20" s="10" t="s">
        <v>76</v>
      </c>
      <c r="N20" s="9" t="s">
        <v>77</v>
      </c>
      <c r="O20" s="9" t="s">
        <v>78</v>
      </c>
      <c r="P20">
        <v>1</v>
      </c>
      <c r="Q20">
        <v>1</v>
      </c>
    </row>
    <row r="21" spans="1:17" ht="15.5" x14ac:dyDescent="0.35">
      <c r="A21" s="11" t="s">
        <v>249</v>
      </c>
      <c r="B21" s="9" t="s">
        <v>239</v>
      </c>
      <c r="C21" s="9" t="str">
        <f>VLOOKUP(B21,[1]SACC!$A:$F,6,FALSE)</f>
        <v>Phaethornis yaruqui</v>
      </c>
      <c r="D21" s="9">
        <f>VLOOKUP(B21,[1]SACC!$A:$H,8,FALSE)</f>
        <v>350</v>
      </c>
      <c r="E21" s="10" t="s">
        <v>250</v>
      </c>
      <c r="F21" s="30">
        <v>2021</v>
      </c>
      <c r="G21" s="30">
        <v>10</v>
      </c>
      <c r="H21" s="30">
        <v>9</v>
      </c>
      <c r="I21" s="27">
        <f t="shared" si="0"/>
        <v>44478</v>
      </c>
      <c r="J21" s="9">
        <v>90</v>
      </c>
      <c r="K21" s="9">
        <v>1.6591800000000001</v>
      </c>
      <c r="L21" s="9">
        <v>-78.148150000000001</v>
      </c>
      <c r="M21" s="10" t="s">
        <v>76</v>
      </c>
      <c r="N21" s="9" t="s">
        <v>77</v>
      </c>
      <c r="O21" s="9" t="s">
        <v>78</v>
      </c>
      <c r="P21">
        <v>1</v>
      </c>
      <c r="Q21">
        <v>1</v>
      </c>
    </row>
    <row r="22" spans="1:17" ht="15.5" x14ac:dyDescent="0.35">
      <c r="A22" s="11" t="s">
        <v>253</v>
      </c>
      <c r="B22" s="9" t="s">
        <v>239</v>
      </c>
      <c r="C22" s="9" t="str">
        <f>VLOOKUP(B22,[1]SACC!$A:$F,6,FALSE)</f>
        <v>Phaethornis yaruqui</v>
      </c>
      <c r="D22" s="9">
        <f>VLOOKUP(B22,[1]SACC!$A:$H,8,FALSE)</f>
        <v>350</v>
      </c>
      <c r="E22" s="10" t="s">
        <v>254</v>
      </c>
      <c r="F22" s="30">
        <v>2021</v>
      </c>
      <c r="G22" s="30">
        <v>10</v>
      </c>
      <c r="H22" s="30">
        <v>9</v>
      </c>
      <c r="I22" s="27">
        <f t="shared" si="0"/>
        <v>44478</v>
      </c>
      <c r="J22" s="9">
        <v>90</v>
      </c>
      <c r="K22" s="9">
        <v>1.6591800000000001</v>
      </c>
      <c r="L22" s="9">
        <v>-78.148150000000001</v>
      </c>
      <c r="M22" s="10" t="s">
        <v>76</v>
      </c>
      <c r="N22" s="9" t="s">
        <v>77</v>
      </c>
      <c r="O22" s="9" t="s">
        <v>78</v>
      </c>
      <c r="P22">
        <v>1</v>
      </c>
      <c r="Q22">
        <v>1</v>
      </c>
    </row>
    <row r="23" spans="1:17" ht="15.5" x14ac:dyDescent="0.35">
      <c r="A23" s="11" t="s">
        <v>257</v>
      </c>
      <c r="B23" s="9" t="s">
        <v>239</v>
      </c>
      <c r="C23" s="9" t="str">
        <f>VLOOKUP(B23,[1]SACC!$A:$F,6,FALSE)</f>
        <v>Phaethornis yaruqui</v>
      </c>
      <c r="D23" s="9">
        <f>VLOOKUP(B23,[1]SACC!$A:$H,8,FALSE)</f>
        <v>350</v>
      </c>
      <c r="E23" s="10" t="s">
        <v>258</v>
      </c>
      <c r="F23" s="30">
        <v>2021</v>
      </c>
      <c r="G23" s="30">
        <v>10</v>
      </c>
      <c r="H23" s="30">
        <v>9</v>
      </c>
      <c r="I23" s="27">
        <f t="shared" si="0"/>
        <v>44478</v>
      </c>
      <c r="J23" s="9">
        <v>90</v>
      </c>
      <c r="K23" s="9">
        <v>1.6591800000000001</v>
      </c>
      <c r="L23" s="9">
        <v>-78.148150000000001</v>
      </c>
      <c r="M23" s="10" t="s">
        <v>76</v>
      </c>
      <c r="N23" s="9" t="s">
        <v>77</v>
      </c>
      <c r="O23" s="9" t="s">
        <v>78</v>
      </c>
      <c r="P23">
        <v>1</v>
      </c>
      <c r="Q23">
        <v>1</v>
      </c>
    </row>
    <row r="24" spans="1:17" ht="15.5" x14ac:dyDescent="0.35">
      <c r="A24" s="11" t="s">
        <v>261</v>
      </c>
      <c r="B24" s="9" t="s">
        <v>239</v>
      </c>
      <c r="C24" s="9" t="str">
        <f>VLOOKUP(B24,[1]SACC!$A:$F,6,FALSE)</f>
        <v>Phaethornis yaruqui</v>
      </c>
      <c r="D24" s="9">
        <f>VLOOKUP(B24,[1]SACC!$A:$H,8,FALSE)</f>
        <v>350</v>
      </c>
      <c r="E24" s="10" t="s">
        <v>262</v>
      </c>
      <c r="F24" s="30">
        <v>2021</v>
      </c>
      <c r="G24" s="30">
        <v>10</v>
      </c>
      <c r="H24" s="30">
        <v>9</v>
      </c>
      <c r="I24" s="27">
        <f t="shared" si="0"/>
        <v>44478</v>
      </c>
      <c r="J24" s="9">
        <v>90</v>
      </c>
      <c r="K24" s="9">
        <v>1.6591800000000001</v>
      </c>
      <c r="L24" s="9">
        <v>-78.148150000000001</v>
      </c>
      <c r="M24" s="10" t="s">
        <v>76</v>
      </c>
      <c r="N24" s="9" t="s">
        <v>77</v>
      </c>
      <c r="O24" s="9" t="s">
        <v>78</v>
      </c>
      <c r="P24">
        <v>1</v>
      </c>
      <c r="Q24">
        <v>1</v>
      </c>
    </row>
    <row r="25" spans="1:17" ht="15.5" x14ac:dyDescent="0.35">
      <c r="A25" s="11" t="s">
        <v>265</v>
      </c>
      <c r="B25" s="9" t="s">
        <v>239</v>
      </c>
      <c r="C25" s="9" t="str">
        <f>VLOOKUP(B25,[1]SACC!$A:$F,6,FALSE)</f>
        <v>Phaethornis yaruqui</v>
      </c>
      <c r="D25" s="9">
        <f>VLOOKUP(B25,[1]SACC!$A:$H,8,FALSE)</f>
        <v>350</v>
      </c>
      <c r="E25" s="10" t="s">
        <v>266</v>
      </c>
      <c r="F25" s="30">
        <v>2021</v>
      </c>
      <c r="G25" s="30">
        <v>10</v>
      </c>
      <c r="H25" s="30">
        <v>9</v>
      </c>
      <c r="I25" s="27">
        <f t="shared" si="0"/>
        <v>44478</v>
      </c>
      <c r="J25" s="9">
        <v>90</v>
      </c>
      <c r="K25" s="9">
        <v>1.6591800000000001</v>
      </c>
      <c r="L25" s="9">
        <v>-78.148150000000001</v>
      </c>
      <c r="M25" s="10" t="s">
        <v>76</v>
      </c>
      <c r="N25" s="9" t="s">
        <v>77</v>
      </c>
      <c r="O25" s="9" t="s">
        <v>78</v>
      </c>
      <c r="P25">
        <v>1</v>
      </c>
      <c r="Q25">
        <v>1</v>
      </c>
    </row>
    <row r="26" spans="1:17" ht="15.5" x14ac:dyDescent="0.35">
      <c r="A26" s="11" t="s">
        <v>269</v>
      </c>
      <c r="B26" s="9" t="s">
        <v>239</v>
      </c>
      <c r="C26" s="9" t="str">
        <f>VLOOKUP(B26,[1]SACC!$A:$F,6,FALSE)</f>
        <v>Phaethornis yaruqui</v>
      </c>
      <c r="D26" s="9">
        <f>VLOOKUP(B26,[1]SACC!$A:$H,8,FALSE)</f>
        <v>350</v>
      </c>
      <c r="E26" s="10" t="s">
        <v>270</v>
      </c>
      <c r="F26" s="30">
        <v>2021</v>
      </c>
      <c r="G26" s="30">
        <v>10</v>
      </c>
      <c r="H26" s="30">
        <v>9</v>
      </c>
      <c r="I26" s="27">
        <f t="shared" si="0"/>
        <v>44478</v>
      </c>
      <c r="J26" s="9">
        <v>125</v>
      </c>
      <c r="K26" s="9">
        <v>1.6595500000000001</v>
      </c>
      <c r="L26" s="9">
        <v>-78.146590000000003</v>
      </c>
      <c r="M26" s="10" t="s">
        <v>76</v>
      </c>
      <c r="N26" s="9" t="s">
        <v>77</v>
      </c>
      <c r="O26" s="9" t="s">
        <v>78</v>
      </c>
      <c r="P26">
        <v>1</v>
      </c>
      <c r="Q26">
        <v>1</v>
      </c>
    </row>
    <row r="27" spans="1:17" ht="15.5" x14ac:dyDescent="0.35">
      <c r="A27" s="11" t="s">
        <v>273</v>
      </c>
      <c r="B27" s="9" t="s">
        <v>275</v>
      </c>
      <c r="C27" s="9" t="str">
        <f>VLOOKUP(B27,[1]SACC!$A:$F,6,FALSE)</f>
        <v>Glyphorynchus spirurus</v>
      </c>
      <c r="D27" s="9">
        <f>VLOOKUP(B27,[1]SACC!$A:$H,8,FALSE)</f>
        <v>1834</v>
      </c>
      <c r="E27" s="10" t="s">
        <v>274</v>
      </c>
      <c r="F27" s="30">
        <v>2021</v>
      </c>
      <c r="G27" s="30">
        <v>10</v>
      </c>
      <c r="H27" s="30">
        <v>9</v>
      </c>
      <c r="I27" s="27">
        <f t="shared" si="0"/>
        <v>44478</v>
      </c>
      <c r="J27" s="9">
        <v>124</v>
      </c>
      <c r="K27" s="9">
        <v>1.65954</v>
      </c>
      <c r="L27" s="9">
        <v>-78.146680000000003</v>
      </c>
      <c r="M27" s="10" t="s">
        <v>76</v>
      </c>
      <c r="N27" s="9" t="s">
        <v>77</v>
      </c>
      <c r="O27" s="9" t="s">
        <v>78</v>
      </c>
      <c r="P27">
        <v>1</v>
      </c>
      <c r="Q27">
        <v>1</v>
      </c>
    </row>
    <row r="28" spans="1:17" ht="15.5" x14ac:dyDescent="0.35">
      <c r="A28" s="11" t="s">
        <v>281</v>
      </c>
      <c r="B28" s="9" t="s">
        <v>82</v>
      </c>
      <c r="C28" s="9" t="str">
        <f>VLOOKUP(B28,[1]SACC!$A:$F,6,FALSE)</f>
        <v>Polyerata rosenbergi</v>
      </c>
      <c r="D28" s="9">
        <f>VLOOKUP(B28,[1]SACC!$A:$H,8,FALSE)</f>
        <v>579</v>
      </c>
      <c r="E28" s="10" t="s">
        <v>282</v>
      </c>
      <c r="F28" s="30">
        <v>2021</v>
      </c>
      <c r="G28" s="30">
        <v>10</v>
      </c>
      <c r="H28" s="30">
        <v>9</v>
      </c>
      <c r="I28" s="27">
        <f t="shared" si="0"/>
        <v>44478</v>
      </c>
      <c r="J28" s="9">
        <v>125</v>
      </c>
      <c r="K28" s="9">
        <v>1.6595500000000001</v>
      </c>
      <c r="L28" s="9">
        <v>-78.146590000000003</v>
      </c>
      <c r="M28" s="10" t="s">
        <v>76</v>
      </c>
      <c r="N28" s="9" t="s">
        <v>77</v>
      </c>
      <c r="O28" s="9" t="s">
        <v>78</v>
      </c>
      <c r="P28">
        <v>1</v>
      </c>
      <c r="Q28">
        <v>1</v>
      </c>
    </row>
    <row r="29" spans="1:17" ht="15.5" x14ac:dyDescent="0.35">
      <c r="A29" s="11" t="s">
        <v>284</v>
      </c>
      <c r="B29" s="9" t="s">
        <v>224</v>
      </c>
      <c r="C29" s="9" t="str">
        <f>VLOOKUP(B29,[1]SACC!$A:$F,6,FALSE)</f>
        <v>Mionectes olivaceus</v>
      </c>
      <c r="D29" s="9">
        <f>VLOOKUP(B29,[1]SACC!$A:$H,8,FALSE)</f>
        <v>2285</v>
      </c>
      <c r="E29" s="10" t="s">
        <v>285</v>
      </c>
      <c r="F29" s="30">
        <v>2021</v>
      </c>
      <c r="G29" s="30">
        <v>10</v>
      </c>
      <c r="H29" s="30">
        <v>9</v>
      </c>
      <c r="I29" s="27">
        <f t="shared" si="0"/>
        <v>44478</v>
      </c>
      <c r="J29" s="9">
        <v>124</v>
      </c>
      <c r="K29" s="9">
        <v>1.65954</v>
      </c>
      <c r="L29" s="9">
        <v>-78.146680000000003</v>
      </c>
      <c r="M29" s="10" t="s">
        <v>76</v>
      </c>
      <c r="N29" s="9" t="s">
        <v>77</v>
      </c>
      <c r="O29" s="9" t="s">
        <v>78</v>
      </c>
      <c r="P29">
        <v>1</v>
      </c>
      <c r="Q29">
        <v>1</v>
      </c>
    </row>
    <row r="30" spans="1:17" ht="15.5" x14ac:dyDescent="0.35">
      <c r="A30" s="11" t="s">
        <v>288</v>
      </c>
      <c r="B30" s="9" t="s">
        <v>275</v>
      </c>
      <c r="C30" s="9" t="str">
        <f>VLOOKUP(B30,[1]SACC!$A:$F,6,FALSE)</f>
        <v>Glyphorynchus spirurus</v>
      </c>
      <c r="D30" s="9">
        <f>VLOOKUP(B30,[1]SACC!$A:$H,8,FALSE)</f>
        <v>1834</v>
      </c>
      <c r="E30" s="10" t="s">
        <v>289</v>
      </c>
      <c r="F30" s="30">
        <v>2021</v>
      </c>
      <c r="G30" s="30">
        <v>10</v>
      </c>
      <c r="H30" s="30">
        <v>9</v>
      </c>
      <c r="I30" s="27">
        <f t="shared" si="0"/>
        <v>44478</v>
      </c>
      <c r="J30" s="9">
        <v>125</v>
      </c>
      <c r="K30" s="9">
        <v>1.65974</v>
      </c>
      <c r="L30" s="9">
        <v>-78.146389999999997</v>
      </c>
      <c r="M30" s="10" t="s">
        <v>76</v>
      </c>
      <c r="N30" s="9" t="s">
        <v>77</v>
      </c>
      <c r="O30" s="9" t="s">
        <v>78</v>
      </c>
      <c r="P30">
        <v>1</v>
      </c>
      <c r="Q30">
        <v>1</v>
      </c>
    </row>
    <row r="31" spans="1:17" ht="15.5" x14ac:dyDescent="0.35">
      <c r="A31" s="11" t="s">
        <v>293</v>
      </c>
      <c r="B31" s="9" t="s">
        <v>125</v>
      </c>
      <c r="C31" s="9" t="str">
        <f>VLOOKUP(B31,[1]SACC!$A:$F,6,FALSE)</f>
        <v>Manacus manacus</v>
      </c>
      <c r="D31" s="9">
        <f>VLOOKUP(B31,[1]SACC!$A:$H,8,FALSE)</f>
        <v>2137</v>
      </c>
      <c r="E31" s="10" t="s">
        <v>294</v>
      </c>
      <c r="F31" s="30">
        <v>2021</v>
      </c>
      <c r="G31" s="30">
        <v>10</v>
      </c>
      <c r="H31" s="30">
        <v>9</v>
      </c>
      <c r="I31" s="27">
        <f t="shared" si="0"/>
        <v>44478</v>
      </c>
      <c r="J31" s="9">
        <v>125</v>
      </c>
      <c r="K31" s="9">
        <v>1.66252</v>
      </c>
      <c r="L31" s="9">
        <v>-78.146479999999997</v>
      </c>
      <c r="M31" s="10" t="s">
        <v>76</v>
      </c>
      <c r="N31" s="9" t="s">
        <v>77</v>
      </c>
      <c r="O31" s="9" t="s">
        <v>78</v>
      </c>
      <c r="P31">
        <v>1</v>
      </c>
      <c r="Q31">
        <v>1</v>
      </c>
    </row>
    <row r="32" spans="1:17" ht="15.5" x14ac:dyDescent="0.35">
      <c r="A32" s="11" t="s">
        <v>297</v>
      </c>
      <c r="B32" s="9" t="s">
        <v>125</v>
      </c>
      <c r="C32" s="9" t="str">
        <f>VLOOKUP(B32,[1]SACC!$A:$F,6,FALSE)</f>
        <v>Manacus manacus</v>
      </c>
      <c r="D32" s="9">
        <f>VLOOKUP(B32,[1]SACC!$A:$H,8,FALSE)</f>
        <v>2137</v>
      </c>
      <c r="E32" s="10" t="s">
        <v>298</v>
      </c>
      <c r="F32" s="30">
        <v>2021</v>
      </c>
      <c r="G32" s="30">
        <v>10</v>
      </c>
      <c r="H32" s="30">
        <v>9</v>
      </c>
      <c r="I32" s="27">
        <f t="shared" si="0"/>
        <v>44478</v>
      </c>
      <c r="J32" s="9">
        <v>125</v>
      </c>
      <c r="K32" s="9">
        <v>1.66252</v>
      </c>
      <c r="L32" s="9">
        <v>-78.146479999999997</v>
      </c>
      <c r="M32" s="10" t="s">
        <v>76</v>
      </c>
      <c r="N32" s="9" t="s">
        <v>77</v>
      </c>
      <c r="O32" s="9" t="s">
        <v>78</v>
      </c>
      <c r="P32">
        <v>1</v>
      </c>
      <c r="Q32">
        <v>1</v>
      </c>
    </row>
    <row r="33" spans="1:17" ht="15.5" x14ac:dyDescent="0.35">
      <c r="A33" s="11" t="s">
        <v>301</v>
      </c>
      <c r="B33" s="9" t="s">
        <v>303</v>
      </c>
      <c r="C33" s="9" t="str">
        <f>VLOOKUP(B33,[1]SACC!$A:$F,6,FALSE)</f>
        <v>Myiobius barbatus</v>
      </c>
      <c r="D33" s="9">
        <f>VLOOKUP(B33,[1]SACC!$A:$H,8,FALSE)</f>
        <v>2245</v>
      </c>
      <c r="E33" s="10" t="s">
        <v>302</v>
      </c>
      <c r="F33" s="30">
        <v>2021</v>
      </c>
      <c r="G33" s="30">
        <v>10</v>
      </c>
      <c r="H33" s="30">
        <v>9</v>
      </c>
      <c r="I33" s="27">
        <f t="shared" si="0"/>
        <v>44478</v>
      </c>
      <c r="J33" s="9">
        <v>125</v>
      </c>
      <c r="K33" s="9">
        <v>1.66252</v>
      </c>
      <c r="L33" s="9">
        <v>-78.146479999999997</v>
      </c>
      <c r="M33" s="10" t="s">
        <v>76</v>
      </c>
      <c r="N33" s="9" t="s">
        <v>77</v>
      </c>
      <c r="O33" s="9" t="s">
        <v>78</v>
      </c>
      <c r="P33">
        <v>1</v>
      </c>
      <c r="Q33">
        <v>1</v>
      </c>
    </row>
    <row r="34" spans="1:17" ht="15.5" x14ac:dyDescent="0.35">
      <c r="A34" s="11" t="s">
        <v>310</v>
      </c>
      <c r="B34" s="9" t="s">
        <v>155</v>
      </c>
      <c r="C34" s="9" t="str">
        <f>VLOOKUP(B34,[1]SACC!$A:$F,6,FALSE)</f>
        <v>Ceratopipra mentalis</v>
      </c>
      <c r="D34" s="9">
        <f>VLOOKUP(B34,[1]SACC!$A:$H,8,FALSE)</f>
        <v>2148</v>
      </c>
      <c r="E34" s="10" t="s">
        <v>311</v>
      </c>
      <c r="F34" s="30">
        <v>2021</v>
      </c>
      <c r="G34" s="30">
        <v>10</v>
      </c>
      <c r="H34" s="30">
        <v>9</v>
      </c>
      <c r="I34" s="27">
        <f t="shared" si="0"/>
        <v>44478</v>
      </c>
      <c r="J34" s="9">
        <v>124</v>
      </c>
      <c r="K34" s="9">
        <v>1.6625300000000001</v>
      </c>
      <c r="L34" s="9">
        <v>-78.14649</v>
      </c>
      <c r="M34" s="10" t="s">
        <v>76</v>
      </c>
      <c r="N34" s="9" t="s">
        <v>77</v>
      </c>
      <c r="O34" s="9" t="s">
        <v>78</v>
      </c>
      <c r="P34">
        <v>1</v>
      </c>
      <c r="Q34">
        <v>1</v>
      </c>
    </row>
    <row r="35" spans="1:17" ht="15.5" x14ac:dyDescent="0.35">
      <c r="A35" s="11" t="s">
        <v>314</v>
      </c>
      <c r="B35" s="9" t="s">
        <v>183</v>
      </c>
      <c r="C35" s="9" t="str">
        <f>VLOOKUP(B35,[1]SACC!$A:$F,6,FALSE)</f>
        <v>Poliocrania exsul</v>
      </c>
      <c r="D35" s="9">
        <f>VLOOKUP(B35,[1]SACC!$A:$H,8,FALSE)</f>
        <v>1622</v>
      </c>
      <c r="E35" s="10" t="s">
        <v>315</v>
      </c>
      <c r="F35" s="30">
        <v>2021</v>
      </c>
      <c r="G35" s="30">
        <v>10</v>
      </c>
      <c r="H35" s="30">
        <v>9</v>
      </c>
      <c r="I35" s="27">
        <f t="shared" si="0"/>
        <v>44478</v>
      </c>
      <c r="J35" s="9">
        <v>124</v>
      </c>
      <c r="K35" s="9">
        <v>1.6625300000000001</v>
      </c>
      <c r="L35" s="9">
        <v>-78.14649</v>
      </c>
      <c r="M35" s="10" t="s">
        <v>76</v>
      </c>
      <c r="N35" s="9" t="s">
        <v>77</v>
      </c>
      <c r="O35" s="9" t="s">
        <v>78</v>
      </c>
      <c r="P35">
        <v>1</v>
      </c>
      <c r="Q35">
        <v>1</v>
      </c>
    </row>
    <row r="36" spans="1:17" ht="15.5" x14ac:dyDescent="0.35">
      <c r="A36" s="11" t="s">
        <v>319</v>
      </c>
      <c r="B36" s="9" t="s">
        <v>321</v>
      </c>
      <c r="C36" s="9" t="str">
        <f>VLOOKUP(B36,[1]SACC!$A:$F,6,FALSE)</f>
        <v>Threnetes ruckeri</v>
      </c>
      <c r="D36" s="9">
        <f>VLOOKUP(B36,[1]SACC!$A:$H,8,FALSE)</f>
        <v>329</v>
      </c>
      <c r="E36" s="10" t="s">
        <v>320</v>
      </c>
      <c r="F36" s="30">
        <v>2021</v>
      </c>
      <c r="G36" s="30">
        <v>10</v>
      </c>
      <c r="H36" s="30">
        <v>9</v>
      </c>
      <c r="I36" s="27">
        <f t="shared" si="0"/>
        <v>44478</v>
      </c>
      <c r="J36" s="9">
        <v>126</v>
      </c>
      <c r="K36" s="9">
        <v>1.6627700000000001</v>
      </c>
      <c r="L36" s="9">
        <v>-78.146469999999994</v>
      </c>
      <c r="M36" s="10" t="s">
        <v>76</v>
      </c>
      <c r="N36" s="9" t="s">
        <v>77</v>
      </c>
      <c r="O36" s="9" t="s">
        <v>78</v>
      </c>
      <c r="P36">
        <v>1</v>
      </c>
      <c r="Q36">
        <v>1</v>
      </c>
    </row>
    <row r="37" spans="1:17" ht="15.5" x14ac:dyDescent="0.35">
      <c r="A37" s="11" t="s">
        <v>327</v>
      </c>
      <c r="B37" s="9" t="s">
        <v>330</v>
      </c>
      <c r="C37" s="9" t="str">
        <f>VLOOKUP(B37,[1]SACC!$A:$F,6,FALSE)</f>
        <v>Amazilia tzacatl</v>
      </c>
      <c r="D37" s="9">
        <f>VLOOKUP(B37,[1]SACC!$A:$H,8,FALSE)</f>
        <v>560</v>
      </c>
      <c r="E37" s="10" t="s">
        <v>328</v>
      </c>
      <c r="F37" s="30">
        <v>2021</v>
      </c>
      <c r="G37" s="30">
        <v>10</v>
      </c>
      <c r="H37" s="30">
        <v>9</v>
      </c>
      <c r="I37" s="27">
        <f t="shared" si="0"/>
        <v>44478</v>
      </c>
      <c r="J37" s="9">
        <v>130</v>
      </c>
      <c r="K37" s="9">
        <v>1.6638299999999999</v>
      </c>
      <c r="L37" s="9">
        <v>-78.146680000000003</v>
      </c>
      <c r="M37" s="10" t="s">
        <v>76</v>
      </c>
      <c r="N37" s="9" t="s">
        <v>77</v>
      </c>
      <c r="O37" s="9" t="s">
        <v>78</v>
      </c>
      <c r="P37">
        <v>1</v>
      </c>
      <c r="Q37">
        <v>1</v>
      </c>
    </row>
    <row r="38" spans="1:17" ht="15.5" x14ac:dyDescent="0.35">
      <c r="A38" s="11" t="s">
        <v>335</v>
      </c>
      <c r="B38" s="9" t="s">
        <v>82</v>
      </c>
      <c r="C38" s="9" t="str">
        <f>VLOOKUP(B38,[1]SACC!$A:$F,6,FALSE)</f>
        <v>Polyerata rosenbergi</v>
      </c>
      <c r="D38" s="9">
        <f>VLOOKUP(B38,[1]SACC!$A:$H,8,FALSE)</f>
        <v>579</v>
      </c>
      <c r="E38" s="10" t="s">
        <v>336</v>
      </c>
      <c r="F38" s="30">
        <v>2021</v>
      </c>
      <c r="G38" s="30">
        <v>10</v>
      </c>
      <c r="H38" s="30">
        <v>9</v>
      </c>
      <c r="I38" s="27">
        <f t="shared" si="0"/>
        <v>44478</v>
      </c>
      <c r="J38" s="9">
        <v>97</v>
      </c>
      <c r="K38" s="9">
        <v>1.6591</v>
      </c>
      <c r="L38" s="9">
        <v>-78.147769999999994</v>
      </c>
      <c r="M38" s="10" t="s">
        <v>76</v>
      </c>
      <c r="N38" s="9" t="s">
        <v>77</v>
      </c>
      <c r="O38" s="9" t="s">
        <v>78</v>
      </c>
      <c r="P38">
        <v>1</v>
      </c>
      <c r="Q38">
        <v>1</v>
      </c>
    </row>
    <row r="39" spans="1:17" ht="15.5" x14ac:dyDescent="0.35">
      <c r="A39" s="11" t="s">
        <v>339</v>
      </c>
      <c r="B39" s="9" t="s">
        <v>341</v>
      </c>
      <c r="C39" s="9" t="str">
        <f>VLOOKUP(B39,[1]SACC!$A:$F,6,FALSE)</f>
        <v>Phaethornis striigularis</v>
      </c>
      <c r="D39" s="9">
        <f>VLOOKUP(B39,[1]SACC!$A:$H,8,FALSE)</f>
        <v>340</v>
      </c>
      <c r="E39" s="10" t="s">
        <v>340</v>
      </c>
      <c r="F39" s="30">
        <v>2021</v>
      </c>
      <c r="G39" s="30">
        <v>10</v>
      </c>
      <c r="H39" s="30">
        <v>9</v>
      </c>
      <c r="I39" s="27">
        <f t="shared" si="0"/>
        <v>44478</v>
      </c>
      <c r="J39" s="9">
        <v>123</v>
      </c>
      <c r="K39" s="9">
        <v>1.6597999999999999</v>
      </c>
      <c r="L39" s="9">
        <v>-78.146349999999998</v>
      </c>
      <c r="M39" s="10" t="s">
        <v>76</v>
      </c>
      <c r="N39" s="9" t="s">
        <v>77</v>
      </c>
      <c r="O39" s="9" t="s">
        <v>78</v>
      </c>
      <c r="P39">
        <v>1</v>
      </c>
      <c r="Q39">
        <v>1</v>
      </c>
    </row>
    <row r="40" spans="1:17" ht="15.5" x14ac:dyDescent="0.35">
      <c r="A40" s="11" t="s">
        <v>346</v>
      </c>
      <c r="B40" s="9" t="s">
        <v>348</v>
      </c>
      <c r="C40" s="9" t="str">
        <f>VLOOKUP(B40,[1]SACC!$A:$F,6,FALSE)</f>
        <v>Polyerata amabilis</v>
      </c>
      <c r="D40" s="9">
        <f>VLOOKUP(B40,[1]SACC!$A:$H,8,FALSE)</f>
        <v>580</v>
      </c>
      <c r="E40" s="10" t="s">
        <v>347</v>
      </c>
      <c r="F40" s="30">
        <v>2021</v>
      </c>
      <c r="G40" s="30">
        <v>10</v>
      </c>
      <c r="H40" s="30">
        <v>9</v>
      </c>
      <c r="I40" s="27">
        <f t="shared" si="0"/>
        <v>44478</v>
      </c>
      <c r="J40" s="9">
        <v>112</v>
      </c>
      <c r="K40" s="9">
        <v>1.6594500000000001</v>
      </c>
      <c r="L40" s="9">
        <v>-78.147069999999999</v>
      </c>
      <c r="M40" s="10" t="s">
        <v>76</v>
      </c>
      <c r="N40" s="9" t="s">
        <v>77</v>
      </c>
      <c r="O40" s="9" t="s">
        <v>78</v>
      </c>
      <c r="P40">
        <v>1</v>
      </c>
      <c r="Q40">
        <v>1</v>
      </c>
    </row>
    <row r="41" spans="1:17" ht="15.5" x14ac:dyDescent="0.35">
      <c r="A41" s="11" t="s">
        <v>352</v>
      </c>
      <c r="B41" s="9" t="s">
        <v>239</v>
      </c>
      <c r="C41" s="9" t="str">
        <f>VLOOKUP(B41,[1]SACC!$A:$F,6,FALSE)</f>
        <v>Phaethornis yaruqui</v>
      </c>
      <c r="D41" s="9">
        <f>VLOOKUP(B41,[1]SACC!$A:$H,8,FALSE)</f>
        <v>350</v>
      </c>
      <c r="E41" s="10" t="s">
        <v>353</v>
      </c>
      <c r="F41" s="30">
        <v>2021</v>
      </c>
      <c r="G41" s="30">
        <v>10</v>
      </c>
      <c r="H41" s="30">
        <v>9</v>
      </c>
      <c r="I41" s="27">
        <f t="shared" si="0"/>
        <v>44478</v>
      </c>
      <c r="J41" s="9">
        <v>103</v>
      </c>
      <c r="K41" s="9">
        <v>1.6591</v>
      </c>
      <c r="L41" s="9">
        <v>-78.147459999999995</v>
      </c>
      <c r="M41" s="10" t="s">
        <v>76</v>
      </c>
      <c r="N41" s="9" t="s">
        <v>77</v>
      </c>
      <c r="O41" s="9" t="s">
        <v>78</v>
      </c>
      <c r="P41">
        <v>1</v>
      </c>
      <c r="Q41">
        <v>1</v>
      </c>
    </row>
    <row r="42" spans="1:17" ht="15.5" x14ac:dyDescent="0.35">
      <c r="A42" s="11" t="s">
        <v>355</v>
      </c>
      <c r="B42" s="9" t="s">
        <v>341</v>
      </c>
      <c r="C42" s="9" t="str">
        <f>VLOOKUP(B42,[1]SACC!$A:$F,6,FALSE)</f>
        <v>Phaethornis striigularis</v>
      </c>
      <c r="D42" s="9">
        <f>VLOOKUP(B42,[1]SACC!$A:$H,8,FALSE)</f>
        <v>340</v>
      </c>
      <c r="E42" s="10" t="s">
        <v>356</v>
      </c>
      <c r="F42" s="30">
        <v>2021</v>
      </c>
      <c r="G42" s="30">
        <v>10</v>
      </c>
      <c r="H42" s="30">
        <v>9</v>
      </c>
      <c r="I42" s="27">
        <f t="shared" si="0"/>
        <v>44478</v>
      </c>
      <c r="J42" s="9">
        <v>101</v>
      </c>
      <c r="K42" s="9">
        <v>1.6591100000000001</v>
      </c>
      <c r="L42" s="9">
        <v>-78.147570000000002</v>
      </c>
      <c r="M42" s="10" t="s">
        <v>76</v>
      </c>
      <c r="N42" s="9" t="s">
        <v>77</v>
      </c>
      <c r="O42" s="9" t="s">
        <v>78</v>
      </c>
      <c r="P42">
        <v>1</v>
      </c>
      <c r="Q42">
        <v>1</v>
      </c>
    </row>
    <row r="43" spans="1:17" ht="15.5" x14ac:dyDescent="0.35">
      <c r="A43" s="11" t="s">
        <v>359</v>
      </c>
      <c r="B43" s="9" t="s">
        <v>233</v>
      </c>
      <c r="C43" s="9" t="str">
        <f>VLOOKUP(B43,[1]SACC!$A:$F,6,FALSE)</f>
        <v>Tachyphonus delatrii</v>
      </c>
      <c r="D43" s="9">
        <f>VLOOKUP(B43,[1]SACC!$A:$H,8,FALSE)</f>
        <v>3189</v>
      </c>
      <c r="E43" s="10" t="s">
        <v>360</v>
      </c>
      <c r="F43" s="30">
        <v>2021</v>
      </c>
      <c r="G43" s="30">
        <v>10</v>
      </c>
      <c r="H43" s="30">
        <v>9</v>
      </c>
      <c r="I43" s="27">
        <f t="shared" si="0"/>
        <v>44478</v>
      </c>
      <c r="J43" s="9">
        <v>124</v>
      </c>
      <c r="K43" s="9">
        <v>1.6625300000000001</v>
      </c>
      <c r="L43" s="9">
        <v>-78.14649</v>
      </c>
      <c r="M43" s="10" t="s">
        <v>76</v>
      </c>
      <c r="N43" s="9" t="s">
        <v>77</v>
      </c>
      <c r="O43" s="9" t="s">
        <v>78</v>
      </c>
      <c r="P43">
        <v>1</v>
      </c>
      <c r="Q43">
        <v>1</v>
      </c>
    </row>
    <row r="44" spans="1:17" ht="15.5" x14ac:dyDescent="0.35">
      <c r="A44" s="11" t="s">
        <v>364</v>
      </c>
      <c r="B44" s="9" t="s">
        <v>82</v>
      </c>
      <c r="C44" s="9" t="str">
        <f>VLOOKUP(B44,[1]SACC!$A:$F,6,FALSE)</f>
        <v>Polyerata rosenbergi</v>
      </c>
      <c r="D44" s="9">
        <f>VLOOKUP(B44,[1]SACC!$A:$H,8,FALSE)</f>
        <v>579</v>
      </c>
      <c r="E44" s="10" t="s">
        <v>365</v>
      </c>
      <c r="F44" s="30">
        <v>2021</v>
      </c>
      <c r="G44" s="30">
        <v>10</v>
      </c>
      <c r="H44" s="30">
        <v>9</v>
      </c>
      <c r="I44" s="27">
        <f t="shared" si="0"/>
        <v>44478</v>
      </c>
      <c r="J44" s="9">
        <v>125</v>
      </c>
      <c r="K44" s="9">
        <v>1.6595500000000001</v>
      </c>
      <c r="L44" s="9">
        <v>-78.146590000000003</v>
      </c>
      <c r="M44" s="10" t="s">
        <v>76</v>
      </c>
      <c r="N44" s="9" t="s">
        <v>77</v>
      </c>
      <c r="O44" s="9" t="s">
        <v>78</v>
      </c>
      <c r="P44">
        <v>1</v>
      </c>
      <c r="Q44">
        <v>1</v>
      </c>
    </row>
    <row r="45" spans="1:17" ht="15.5" x14ac:dyDescent="0.35">
      <c r="A45" s="11" t="s">
        <v>367</v>
      </c>
      <c r="B45" s="9" t="s">
        <v>233</v>
      </c>
      <c r="C45" s="9" t="str">
        <f>VLOOKUP(B45,[1]SACC!$A:$F,6,FALSE)</f>
        <v>Tachyphonus delatrii</v>
      </c>
      <c r="D45" s="9">
        <f>VLOOKUP(B45,[1]SACC!$A:$H,8,FALSE)</f>
        <v>3189</v>
      </c>
      <c r="E45" s="10" t="s">
        <v>368</v>
      </c>
      <c r="F45" s="30">
        <v>2021</v>
      </c>
      <c r="G45" s="30">
        <v>10</v>
      </c>
      <c r="H45" s="30">
        <v>9</v>
      </c>
      <c r="I45" s="27">
        <f t="shared" si="0"/>
        <v>44478</v>
      </c>
      <c r="J45" s="9">
        <v>130</v>
      </c>
      <c r="K45" s="9">
        <v>1.66398</v>
      </c>
      <c r="L45" s="9">
        <v>-78.146900000000002</v>
      </c>
      <c r="M45" s="10" t="s">
        <v>76</v>
      </c>
      <c r="N45" s="9" t="s">
        <v>77</v>
      </c>
      <c r="O45" s="9" t="s">
        <v>78</v>
      </c>
      <c r="P45">
        <v>1</v>
      </c>
      <c r="Q45">
        <v>1</v>
      </c>
    </row>
    <row r="46" spans="1:17" ht="15.5" x14ac:dyDescent="0.35">
      <c r="A46" s="11" t="s">
        <v>370</v>
      </c>
      <c r="B46" s="9" t="s">
        <v>372</v>
      </c>
      <c r="C46" s="9" t="str">
        <f>VLOOKUP(B46,[1]SACC!$A:$F,6,FALSE)</f>
        <v>Chlorophanes spiza</v>
      </c>
      <c r="D46" s="9">
        <f>VLOOKUP(B46,[1]SACC!$A:$H,8,FALSE)</f>
        <v>3110</v>
      </c>
      <c r="E46" s="10" t="s">
        <v>371</v>
      </c>
      <c r="F46" s="30">
        <v>2021</v>
      </c>
      <c r="G46" s="30">
        <v>10</v>
      </c>
      <c r="H46" s="30">
        <v>9</v>
      </c>
      <c r="I46" s="27">
        <f t="shared" si="0"/>
        <v>44478</v>
      </c>
      <c r="J46" s="9">
        <v>124</v>
      </c>
      <c r="K46" s="9">
        <v>1.6626700000000001</v>
      </c>
      <c r="L46" s="9">
        <v>-78.14649</v>
      </c>
      <c r="M46" s="10" t="s">
        <v>76</v>
      </c>
      <c r="N46" s="9" t="s">
        <v>77</v>
      </c>
      <c r="O46" s="9" t="s">
        <v>78</v>
      </c>
      <c r="P46">
        <v>1</v>
      </c>
      <c r="Q46">
        <v>1</v>
      </c>
    </row>
    <row r="47" spans="1:17" ht="15.5" x14ac:dyDescent="0.35">
      <c r="A47" s="11" t="s">
        <v>378</v>
      </c>
      <c r="B47" s="9" t="s">
        <v>321</v>
      </c>
      <c r="C47" s="9" t="str">
        <f>VLOOKUP(B47,[1]SACC!$A:$F,6,FALSE)</f>
        <v>Threnetes ruckeri</v>
      </c>
      <c r="D47" s="9">
        <f>VLOOKUP(B47,[1]SACC!$A:$H,8,FALSE)</f>
        <v>329</v>
      </c>
      <c r="E47" s="10" t="s">
        <v>379</v>
      </c>
      <c r="F47" s="30">
        <v>2021</v>
      </c>
      <c r="G47" s="30">
        <v>10</v>
      </c>
      <c r="H47" s="30">
        <v>9</v>
      </c>
      <c r="I47" s="27">
        <f t="shared" si="0"/>
        <v>44478</v>
      </c>
      <c r="J47" s="9">
        <v>105</v>
      </c>
      <c r="K47" s="9">
        <v>1.65927</v>
      </c>
      <c r="L47" s="9">
        <v>-78.147279999999995</v>
      </c>
      <c r="M47" s="10" t="s">
        <v>76</v>
      </c>
      <c r="N47" s="9" t="s">
        <v>77</v>
      </c>
      <c r="O47" s="9" t="s">
        <v>78</v>
      </c>
      <c r="P47">
        <v>1</v>
      </c>
      <c r="Q47">
        <v>1</v>
      </c>
    </row>
    <row r="48" spans="1:17" ht="15.5" x14ac:dyDescent="0.35">
      <c r="A48" s="11" t="s">
        <v>382</v>
      </c>
      <c r="B48" s="9" t="s">
        <v>239</v>
      </c>
      <c r="C48" s="9" t="str">
        <f>VLOOKUP(B48,[1]SACC!$A:$F,6,FALSE)</f>
        <v>Phaethornis yaruqui</v>
      </c>
      <c r="D48" s="9">
        <f>VLOOKUP(B48,[1]SACC!$A:$H,8,FALSE)</f>
        <v>350</v>
      </c>
      <c r="E48" s="10" t="s">
        <v>383</v>
      </c>
      <c r="F48" s="30">
        <v>2021</v>
      </c>
      <c r="G48" s="30">
        <v>10</v>
      </c>
      <c r="H48" s="30">
        <v>9</v>
      </c>
      <c r="I48" s="27">
        <f t="shared" si="0"/>
        <v>44478</v>
      </c>
      <c r="J48" s="9">
        <v>90</v>
      </c>
      <c r="K48" s="9">
        <v>1.6591800000000001</v>
      </c>
      <c r="L48" s="9">
        <v>-78.148150000000001</v>
      </c>
      <c r="M48" s="10" t="s">
        <v>76</v>
      </c>
      <c r="N48" s="9" t="s">
        <v>77</v>
      </c>
      <c r="O48" s="9" t="s">
        <v>78</v>
      </c>
      <c r="P48">
        <v>1</v>
      </c>
      <c r="Q48">
        <v>1</v>
      </c>
    </row>
    <row r="49" spans="1:17" ht="15.5" x14ac:dyDescent="0.35">
      <c r="A49" s="11" t="s">
        <v>385</v>
      </c>
      <c r="B49" s="9" t="s">
        <v>387</v>
      </c>
      <c r="C49" s="9" t="str">
        <f>VLOOKUP(B49,[1]SACC!$A:$F,6,FALSE)</f>
        <v>Dendrocincla fuliginosa</v>
      </c>
      <c r="D49" s="9">
        <f>VLOOKUP(B49,[1]SACC!$A:$H,8,FALSE)</f>
        <v>1832</v>
      </c>
      <c r="E49" s="10" t="s">
        <v>386</v>
      </c>
      <c r="F49" s="30">
        <v>2021</v>
      </c>
      <c r="G49" s="30">
        <v>10</v>
      </c>
      <c r="H49" s="30">
        <v>9</v>
      </c>
      <c r="I49" s="27">
        <f t="shared" si="0"/>
        <v>44478</v>
      </c>
      <c r="J49" s="9">
        <v>103</v>
      </c>
      <c r="K49" s="9">
        <v>1.6591</v>
      </c>
      <c r="L49" s="9">
        <v>-78.147459999999995</v>
      </c>
      <c r="M49" s="10" t="s">
        <v>76</v>
      </c>
      <c r="N49" s="9" t="s">
        <v>77</v>
      </c>
      <c r="O49" s="9" t="s">
        <v>78</v>
      </c>
      <c r="P49">
        <v>1</v>
      </c>
      <c r="Q49">
        <v>1</v>
      </c>
    </row>
    <row r="50" spans="1:17" ht="15.5" x14ac:dyDescent="0.35">
      <c r="A50" s="11" t="s">
        <v>392</v>
      </c>
      <c r="B50" s="9" t="s">
        <v>155</v>
      </c>
      <c r="C50" s="9" t="str">
        <f>VLOOKUP(B50,[1]SACC!$A:$F,6,FALSE)</f>
        <v>Ceratopipra mentalis</v>
      </c>
      <c r="D50" s="9">
        <f>VLOOKUP(B50,[1]SACC!$A:$H,8,FALSE)</f>
        <v>2148</v>
      </c>
      <c r="E50" s="10" t="s">
        <v>393</v>
      </c>
      <c r="F50" s="30">
        <v>2021</v>
      </c>
      <c r="G50" s="30">
        <v>10</v>
      </c>
      <c r="H50" s="30">
        <v>9</v>
      </c>
      <c r="I50" s="27">
        <f t="shared" si="0"/>
        <v>44478</v>
      </c>
      <c r="J50" s="9">
        <v>84</v>
      </c>
      <c r="K50" s="9">
        <v>1.6593</v>
      </c>
      <c r="L50" s="9">
        <v>-78.148899999999998</v>
      </c>
      <c r="M50" s="10" t="s">
        <v>76</v>
      </c>
      <c r="N50" s="9" t="s">
        <v>77</v>
      </c>
      <c r="O50" s="9" t="s">
        <v>78</v>
      </c>
      <c r="P50">
        <v>1</v>
      </c>
      <c r="Q50">
        <v>1</v>
      </c>
    </row>
    <row r="51" spans="1:17" ht="15.5" x14ac:dyDescent="0.35">
      <c r="A51" s="11" t="s">
        <v>397</v>
      </c>
      <c r="B51" s="9" t="s">
        <v>399</v>
      </c>
      <c r="C51" s="9" t="str">
        <f>VLOOKUP(B51,[1]SACC!$A:$F,6,FALSE)</f>
        <v>Capito quinticolor</v>
      </c>
      <c r="D51" s="9">
        <f>VLOOKUP(B51,[1]SACC!$A:$H,8,FALSE)</f>
        <v>1146</v>
      </c>
      <c r="E51" s="10" t="s">
        <v>398</v>
      </c>
      <c r="F51" s="30">
        <v>2021</v>
      </c>
      <c r="G51" s="30">
        <v>10</v>
      </c>
      <c r="H51" s="30">
        <v>9</v>
      </c>
      <c r="I51" s="27">
        <f t="shared" si="0"/>
        <v>44478</v>
      </c>
      <c r="J51" s="9">
        <v>84</v>
      </c>
      <c r="K51" s="9">
        <v>1.6593</v>
      </c>
      <c r="L51" s="9">
        <v>-78.148899999999998</v>
      </c>
      <c r="M51" s="10" t="s">
        <v>76</v>
      </c>
      <c r="N51" s="9" t="s">
        <v>77</v>
      </c>
      <c r="O51" s="9" t="s">
        <v>78</v>
      </c>
      <c r="P51">
        <v>1</v>
      </c>
      <c r="Q51">
        <v>1</v>
      </c>
    </row>
    <row r="52" spans="1:17" ht="15.5" x14ac:dyDescent="0.35">
      <c r="A52" s="11" t="s">
        <v>408</v>
      </c>
      <c r="B52" s="9" t="s">
        <v>399</v>
      </c>
      <c r="C52" s="9" t="str">
        <f>VLOOKUP(B52,[1]SACC!$A:$F,6,FALSE)</f>
        <v>Capito quinticolor</v>
      </c>
      <c r="D52" s="9">
        <f>VLOOKUP(B52,[1]SACC!$A:$H,8,FALSE)</f>
        <v>1146</v>
      </c>
      <c r="E52" s="10" t="s">
        <v>409</v>
      </c>
      <c r="F52" s="30">
        <v>2021</v>
      </c>
      <c r="G52" s="30">
        <v>10</v>
      </c>
      <c r="H52" s="30">
        <v>9</v>
      </c>
      <c r="I52" s="27">
        <f t="shared" si="0"/>
        <v>44478</v>
      </c>
      <c r="J52" s="9">
        <v>84</v>
      </c>
      <c r="K52" s="9">
        <v>1.6593</v>
      </c>
      <c r="L52" s="9">
        <v>-78.148899999999998</v>
      </c>
      <c r="M52" s="10" t="s">
        <v>76</v>
      </c>
      <c r="N52" s="9" t="s">
        <v>77</v>
      </c>
      <c r="O52" s="9" t="s">
        <v>78</v>
      </c>
      <c r="P52">
        <v>1</v>
      </c>
      <c r="Q52">
        <v>1</v>
      </c>
    </row>
    <row r="53" spans="1:17" ht="15.5" x14ac:dyDescent="0.35">
      <c r="A53" s="11" t="s">
        <v>411</v>
      </c>
      <c r="B53" s="9" t="s">
        <v>224</v>
      </c>
      <c r="C53" s="9" t="str">
        <f>VLOOKUP(B53,[1]SACC!$A:$F,6,FALSE)</f>
        <v>Mionectes olivaceus</v>
      </c>
      <c r="D53" s="9">
        <f>VLOOKUP(B53,[1]SACC!$A:$H,8,FALSE)</f>
        <v>2285</v>
      </c>
      <c r="E53" s="10" t="s">
        <v>412</v>
      </c>
      <c r="F53" s="30">
        <v>2021</v>
      </c>
      <c r="G53" s="30">
        <v>10</v>
      </c>
      <c r="H53" s="30">
        <v>9</v>
      </c>
      <c r="I53" s="27">
        <f t="shared" si="0"/>
        <v>44478</v>
      </c>
      <c r="J53" s="9">
        <v>72</v>
      </c>
      <c r="K53" s="9">
        <v>1.65899</v>
      </c>
      <c r="L53" s="9">
        <v>-78.149109999999993</v>
      </c>
      <c r="M53" s="10" t="s">
        <v>76</v>
      </c>
      <c r="N53" s="9" t="s">
        <v>77</v>
      </c>
      <c r="O53" s="9" t="s">
        <v>78</v>
      </c>
      <c r="P53">
        <v>1</v>
      </c>
      <c r="Q53">
        <v>1</v>
      </c>
    </row>
    <row r="54" spans="1:17" ht="15.5" x14ac:dyDescent="0.35">
      <c r="A54" s="11" t="s">
        <v>416</v>
      </c>
      <c r="B54" s="9" t="s">
        <v>341</v>
      </c>
      <c r="C54" s="9" t="str">
        <f>VLOOKUP(B54,[1]SACC!$A:$F,6,FALSE)</f>
        <v>Phaethornis striigularis</v>
      </c>
      <c r="D54" s="9">
        <f>VLOOKUP(B54,[1]SACC!$A:$H,8,FALSE)</f>
        <v>340</v>
      </c>
      <c r="E54" s="10" t="s">
        <v>417</v>
      </c>
      <c r="F54" s="30">
        <v>2021</v>
      </c>
      <c r="G54" s="30">
        <v>10</v>
      </c>
      <c r="H54" s="30">
        <v>9</v>
      </c>
      <c r="I54" s="27">
        <f t="shared" si="0"/>
        <v>44478</v>
      </c>
      <c r="J54" s="9">
        <v>84</v>
      </c>
      <c r="K54" s="9">
        <v>1.6593</v>
      </c>
      <c r="L54" s="9">
        <v>-78.148899999999998</v>
      </c>
      <c r="M54" s="10" t="s">
        <v>76</v>
      </c>
      <c r="N54" s="9" t="s">
        <v>77</v>
      </c>
      <c r="O54" s="9" t="s">
        <v>78</v>
      </c>
      <c r="P54">
        <v>1</v>
      </c>
      <c r="Q54">
        <v>1</v>
      </c>
    </row>
    <row r="55" spans="1:17" ht="15.5" x14ac:dyDescent="0.35">
      <c r="A55" s="11" t="s">
        <v>420</v>
      </c>
      <c r="B55" s="9" t="s">
        <v>422</v>
      </c>
      <c r="C55" s="9" t="str">
        <f>VLOOKUP(B55,[1]SACC!$A:$F,6,FALSE)</f>
        <v>Cantorchilus nigricapillus</v>
      </c>
      <c r="D55" s="9">
        <f>VLOOKUP(B55,[1]SACC!$A:$H,8,FALSE)</f>
        <v>2726</v>
      </c>
      <c r="E55" s="10" t="s">
        <v>421</v>
      </c>
      <c r="F55" s="30">
        <v>2021</v>
      </c>
      <c r="G55" s="30">
        <v>10</v>
      </c>
      <c r="H55" s="30">
        <v>9</v>
      </c>
      <c r="I55" s="27">
        <f t="shared" si="0"/>
        <v>44478</v>
      </c>
      <c r="J55" s="9">
        <v>134</v>
      </c>
      <c r="K55" s="9">
        <v>1.6633199999999999</v>
      </c>
      <c r="L55" s="9">
        <v>-78.146540000000002</v>
      </c>
      <c r="M55" s="10" t="s">
        <v>76</v>
      </c>
      <c r="N55" s="9" t="s">
        <v>77</v>
      </c>
      <c r="O55" s="9" t="s">
        <v>78</v>
      </c>
      <c r="P55">
        <v>1</v>
      </c>
      <c r="Q55">
        <v>1</v>
      </c>
    </row>
    <row r="56" spans="1:17" ht="15.5" x14ac:dyDescent="0.35">
      <c r="A56" s="11" t="s">
        <v>429</v>
      </c>
      <c r="B56" s="9" t="s">
        <v>330</v>
      </c>
      <c r="C56" s="9" t="str">
        <f>VLOOKUP(B56,[1]SACC!$A:$F,6,FALSE)</f>
        <v>Amazilia tzacatl</v>
      </c>
      <c r="D56" s="9">
        <f>VLOOKUP(B56,[1]SACC!$A:$H,8,FALSE)</f>
        <v>560</v>
      </c>
      <c r="E56" s="10" t="s">
        <v>430</v>
      </c>
      <c r="F56" s="30">
        <v>2021</v>
      </c>
      <c r="G56" s="30">
        <v>10</v>
      </c>
      <c r="H56" s="30">
        <v>9</v>
      </c>
      <c r="I56" s="27">
        <f t="shared" si="0"/>
        <v>44478</v>
      </c>
      <c r="J56" s="9">
        <v>126</v>
      </c>
      <c r="K56" s="9">
        <v>1.6627700000000001</v>
      </c>
      <c r="L56" s="9">
        <v>-78.146469999999994</v>
      </c>
      <c r="M56" s="10" t="s">
        <v>76</v>
      </c>
      <c r="N56" s="9" t="s">
        <v>77</v>
      </c>
      <c r="O56" s="9" t="s">
        <v>78</v>
      </c>
      <c r="P56">
        <v>1</v>
      </c>
      <c r="Q56">
        <v>1</v>
      </c>
    </row>
    <row r="57" spans="1:17" ht="15.5" x14ac:dyDescent="0.35">
      <c r="A57" s="11" t="s">
        <v>432</v>
      </c>
      <c r="B57" s="9" t="s">
        <v>82</v>
      </c>
      <c r="C57" s="9" t="str">
        <f>VLOOKUP(B57,[1]SACC!$A:$F,6,FALSE)</f>
        <v>Polyerata rosenbergi</v>
      </c>
      <c r="D57" s="9">
        <f>VLOOKUP(B57,[1]SACC!$A:$H,8,FALSE)</f>
        <v>579</v>
      </c>
      <c r="E57" s="10" t="s">
        <v>433</v>
      </c>
      <c r="F57" s="30">
        <v>2021</v>
      </c>
      <c r="G57" s="30">
        <v>10</v>
      </c>
      <c r="H57" s="30">
        <v>9</v>
      </c>
      <c r="I57" s="27">
        <f t="shared" si="0"/>
        <v>44478</v>
      </c>
      <c r="J57" s="9">
        <v>88</v>
      </c>
      <c r="K57" s="9">
        <v>1.6592800000000001</v>
      </c>
      <c r="L57" s="9">
        <v>-78.148629999999997</v>
      </c>
      <c r="M57" s="10" t="s">
        <v>76</v>
      </c>
      <c r="N57" s="9" t="s">
        <v>77</v>
      </c>
      <c r="O57" s="9" t="s">
        <v>78</v>
      </c>
      <c r="P57">
        <v>1</v>
      </c>
      <c r="Q57">
        <v>1</v>
      </c>
    </row>
    <row r="58" spans="1:17" ht="15.5" x14ac:dyDescent="0.35">
      <c r="A58" s="11" t="s">
        <v>436</v>
      </c>
      <c r="B58" s="9" t="s">
        <v>82</v>
      </c>
      <c r="C58" s="9" t="str">
        <f>VLOOKUP(B58,[1]SACC!$A:$F,6,FALSE)</f>
        <v>Polyerata rosenbergi</v>
      </c>
      <c r="D58" s="9">
        <f>VLOOKUP(B58,[1]SACC!$A:$H,8,FALSE)</f>
        <v>579</v>
      </c>
      <c r="E58" s="10" t="s">
        <v>437</v>
      </c>
      <c r="F58" s="30">
        <v>2021</v>
      </c>
      <c r="G58" s="30">
        <v>10</v>
      </c>
      <c r="H58" s="30">
        <v>9</v>
      </c>
      <c r="I58" s="27">
        <f t="shared" si="0"/>
        <v>44478</v>
      </c>
      <c r="J58" s="9">
        <v>85</v>
      </c>
      <c r="K58" s="9">
        <v>1.65933</v>
      </c>
      <c r="L58" s="9">
        <v>-78.148780000000002</v>
      </c>
      <c r="M58" s="10" t="s">
        <v>76</v>
      </c>
      <c r="N58" s="9" t="s">
        <v>77</v>
      </c>
      <c r="O58" s="9" t="s">
        <v>78</v>
      </c>
      <c r="P58">
        <v>1</v>
      </c>
      <c r="Q58">
        <v>1</v>
      </c>
    </row>
    <row r="59" spans="1:17" ht="15.5" x14ac:dyDescent="0.35">
      <c r="A59" s="11" t="s">
        <v>441</v>
      </c>
      <c r="B59" s="9" t="s">
        <v>303</v>
      </c>
      <c r="C59" s="9" t="str">
        <f>VLOOKUP(B59,[1]SACC!$A:$F,6,FALSE)</f>
        <v>Myiobius barbatus</v>
      </c>
      <c r="D59" s="9">
        <f>VLOOKUP(B59,[1]SACC!$A:$H,8,FALSE)</f>
        <v>2245</v>
      </c>
      <c r="E59" s="10" t="s">
        <v>442</v>
      </c>
      <c r="F59" s="30">
        <v>2021</v>
      </c>
      <c r="G59" s="30">
        <v>10</v>
      </c>
      <c r="H59" s="30">
        <v>9</v>
      </c>
      <c r="I59" s="27">
        <f t="shared" si="0"/>
        <v>44478</v>
      </c>
      <c r="J59" s="9">
        <v>125</v>
      </c>
      <c r="K59" s="9">
        <v>1.66252</v>
      </c>
      <c r="L59" s="9">
        <v>-78.146479999999997</v>
      </c>
      <c r="M59" s="10" t="s">
        <v>76</v>
      </c>
      <c r="N59" s="9" t="s">
        <v>77</v>
      </c>
      <c r="O59" s="9" t="s">
        <v>78</v>
      </c>
      <c r="P59">
        <v>1</v>
      </c>
      <c r="Q59">
        <v>1</v>
      </c>
    </row>
    <row r="60" spans="1:17" ht="15.5" x14ac:dyDescent="0.35">
      <c r="A60" s="11" t="s">
        <v>445</v>
      </c>
      <c r="B60" s="9" t="s">
        <v>125</v>
      </c>
      <c r="C60" s="9" t="str">
        <f>VLOOKUP(B60,[1]SACC!$A:$F,6,FALSE)</f>
        <v>Manacus manacus</v>
      </c>
      <c r="D60" s="9">
        <f>VLOOKUP(B60,[1]SACC!$A:$H,8,FALSE)</f>
        <v>2137</v>
      </c>
      <c r="E60" s="10" t="s">
        <v>446</v>
      </c>
      <c r="F60" s="30">
        <v>2021</v>
      </c>
      <c r="G60" s="30">
        <v>10</v>
      </c>
      <c r="H60" s="30">
        <v>9</v>
      </c>
      <c r="I60" s="27">
        <f t="shared" si="0"/>
        <v>44478</v>
      </c>
      <c r="J60" s="9">
        <v>125</v>
      </c>
      <c r="K60" s="9">
        <v>1.66252</v>
      </c>
      <c r="L60" s="9">
        <v>-78.146479999999997</v>
      </c>
      <c r="M60" s="10" t="s">
        <v>76</v>
      </c>
      <c r="N60" s="9" t="s">
        <v>77</v>
      </c>
      <c r="O60" s="9" t="s">
        <v>78</v>
      </c>
      <c r="P60">
        <v>1</v>
      </c>
      <c r="Q60">
        <v>1</v>
      </c>
    </row>
    <row r="61" spans="1:17" ht="15.5" x14ac:dyDescent="0.35">
      <c r="A61" s="11" t="s">
        <v>449</v>
      </c>
      <c r="B61" s="9" t="s">
        <v>214</v>
      </c>
      <c r="C61" s="9" t="str">
        <f>VLOOKUP(B61,[1]SACC!$A:$F,6,FALSE)</f>
        <v>Lepidothrix coronata</v>
      </c>
      <c r="D61" s="9">
        <f>VLOOKUP(B61,[1]SACC!$A:$H,8,FALSE)</f>
        <v>2126</v>
      </c>
      <c r="E61" s="10" t="s">
        <v>450</v>
      </c>
      <c r="F61" s="30">
        <v>2021</v>
      </c>
      <c r="G61" s="30">
        <v>10</v>
      </c>
      <c r="H61" s="30">
        <v>9</v>
      </c>
      <c r="I61" s="27">
        <f t="shared" si="0"/>
        <v>44478</v>
      </c>
      <c r="J61" s="9">
        <v>124</v>
      </c>
      <c r="K61" s="9">
        <v>1.6625300000000001</v>
      </c>
      <c r="L61" s="9">
        <v>-78.14649</v>
      </c>
      <c r="M61" s="10" t="s">
        <v>76</v>
      </c>
      <c r="N61" s="9" t="s">
        <v>77</v>
      </c>
      <c r="O61" s="9" t="s">
        <v>78</v>
      </c>
      <c r="P61">
        <v>1</v>
      </c>
      <c r="Q61">
        <v>1</v>
      </c>
    </row>
    <row r="62" spans="1:17" ht="15.5" x14ac:dyDescent="0.35">
      <c r="A62" s="11" t="s">
        <v>453</v>
      </c>
      <c r="B62" s="9" t="s">
        <v>233</v>
      </c>
      <c r="C62" s="9" t="str">
        <f>VLOOKUP(B62,[1]SACC!$A:$F,6,FALSE)</f>
        <v>Tachyphonus delatrii</v>
      </c>
      <c r="D62" s="9">
        <f>VLOOKUP(B62,[1]SACC!$A:$H,8,FALSE)</f>
        <v>3189</v>
      </c>
      <c r="E62" s="10" t="s">
        <v>454</v>
      </c>
      <c r="F62" s="30">
        <v>2021</v>
      </c>
      <c r="G62" s="30">
        <v>10</v>
      </c>
      <c r="H62" s="30">
        <v>9</v>
      </c>
      <c r="I62" s="27">
        <f t="shared" si="0"/>
        <v>44478</v>
      </c>
      <c r="J62" s="9">
        <v>131</v>
      </c>
      <c r="K62" s="9">
        <v>1.6639200000000001</v>
      </c>
      <c r="L62" s="9">
        <v>-78.146829999999994</v>
      </c>
      <c r="M62" s="10" t="s">
        <v>76</v>
      </c>
      <c r="N62" s="9" t="s">
        <v>77</v>
      </c>
      <c r="O62" s="9" t="s">
        <v>78</v>
      </c>
      <c r="P62">
        <v>1</v>
      </c>
      <c r="Q62">
        <v>1</v>
      </c>
    </row>
    <row r="63" spans="1:17" ht="15.5" x14ac:dyDescent="0.35">
      <c r="A63" s="11" t="s">
        <v>458</v>
      </c>
      <c r="B63" s="9" t="s">
        <v>125</v>
      </c>
      <c r="C63" s="9" t="str">
        <f>VLOOKUP(B63,[1]SACC!$A:$F,6,FALSE)</f>
        <v>Manacus manacus</v>
      </c>
      <c r="D63" s="9">
        <f>VLOOKUP(B63,[1]SACC!$A:$H,8,FALSE)</f>
        <v>2137</v>
      </c>
      <c r="E63" s="10" t="s">
        <v>459</v>
      </c>
      <c r="F63" s="30">
        <v>2021</v>
      </c>
      <c r="G63" s="30">
        <v>10</v>
      </c>
      <c r="H63" s="30">
        <v>9</v>
      </c>
      <c r="I63" s="27">
        <f t="shared" si="0"/>
        <v>44478</v>
      </c>
      <c r="J63" s="9">
        <v>126</v>
      </c>
      <c r="K63" s="9">
        <v>1.6627700000000001</v>
      </c>
      <c r="L63" s="9">
        <v>-78.146469999999994</v>
      </c>
      <c r="M63" s="10" t="s">
        <v>76</v>
      </c>
      <c r="N63" s="9" t="s">
        <v>77</v>
      </c>
      <c r="O63" s="9" t="s">
        <v>78</v>
      </c>
      <c r="P63">
        <v>1</v>
      </c>
      <c r="Q63">
        <v>1</v>
      </c>
    </row>
    <row r="64" spans="1:17" ht="15.5" x14ac:dyDescent="0.35">
      <c r="A64" s="11" t="s">
        <v>462</v>
      </c>
      <c r="B64" s="9" t="s">
        <v>464</v>
      </c>
      <c r="C64" s="9" t="str">
        <f>VLOOKUP(B64,[1]SACC!$A:$F,6,FALSE)</f>
        <v>Gymnopithys bicolor</v>
      </c>
      <c r="D64" s="9">
        <f>VLOOKUP(B64,[1]SACC!$A:$H,8,FALSE)</f>
        <v>1645</v>
      </c>
      <c r="E64" s="10" t="s">
        <v>463</v>
      </c>
      <c r="F64" s="30">
        <v>2021</v>
      </c>
      <c r="G64" s="30">
        <v>10</v>
      </c>
      <c r="H64" s="30">
        <v>9</v>
      </c>
      <c r="I64" s="27">
        <f t="shared" si="0"/>
        <v>44478</v>
      </c>
      <c r="J64" s="9">
        <v>101</v>
      </c>
      <c r="K64" s="9">
        <v>1.6591100000000001</v>
      </c>
      <c r="L64" s="9">
        <v>-78.147570000000002</v>
      </c>
      <c r="M64" s="10" t="s">
        <v>76</v>
      </c>
      <c r="N64" s="9" t="s">
        <v>77</v>
      </c>
      <c r="O64" s="9" t="s">
        <v>78</v>
      </c>
      <c r="P64">
        <v>1</v>
      </c>
      <c r="Q64">
        <v>1</v>
      </c>
    </row>
    <row r="65" spans="1:17" ht="15.5" x14ac:dyDescent="0.35">
      <c r="A65" s="11" t="s">
        <v>471</v>
      </c>
      <c r="B65" s="9" t="s">
        <v>233</v>
      </c>
      <c r="C65" s="9" t="str">
        <f>VLOOKUP(B65,[1]SACC!$A:$F,6,FALSE)</f>
        <v>Tachyphonus delatrii</v>
      </c>
      <c r="D65" s="9">
        <f>VLOOKUP(B65,[1]SACC!$A:$H,8,FALSE)</f>
        <v>3189</v>
      </c>
      <c r="E65" s="10" t="s">
        <v>472</v>
      </c>
      <c r="F65" s="30">
        <v>2021</v>
      </c>
      <c r="G65" s="30">
        <v>10</v>
      </c>
      <c r="H65" s="30">
        <v>9</v>
      </c>
      <c r="I65" s="27">
        <f t="shared" si="0"/>
        <v>44478</v>
      </c>
      <c r="J65" s="9">
        <v>130</v>
      </c>
      <c r="K65" s="9">
        <v>1.6638299999999999</v>
      </c>
      <c r="L65" s="9">
        <v>-78.146680000000003</v>
      </c>
      <c r="M65" s="10" t="s">
        <v>76</v>
      </c>
      <c r="N65" s="9" t="s">
        <v>77</v>
      </c>
      <c r="O65" s="9" t="s">
        <v>78</v>
      </c>
      <c r="P65">
        <v>1</v>
      </c>
      <c r="Q65">
        <v>1</v>
      </c>
    </row>
    <row r="66" spans="1:17" ht="15.5" x14ac:dyDescent="0.35">
      <c r="A66" s="11" t="s">
        <v>475</v>
      </c>
      <c r="B66" s="9" t="s">
        <v>303</v>
      </c>
      <c r="C66" s="9" t="str">
        <f>VLOOKUP(B66,[1]SACC!$A:$F,6,FALSE)</f>
        <v>Myiobius barbatus</v>
      </c>
      <c r="D66" s="9">
        <f>VLOOKUP(B66,[1]SACC!$A:$H,8,FALSE)</f>
        <v>2245</v>
      </c>
      <c r="E66" s="10" t="s">
        <v>476</v>
      </c>
      <c r="F66" s="30">
        <v>2021</v>
      </c>
      <c r="G66" s="30">
        <v>10</v>
      </c>
      <c r="H66" s="30">
        <v>9</v>
      </c>
      <c r="I66" s="27">
        <f t="shared" si="0"/>
        <v>44478</v>
      </c>
      <c r="J66" s="9">
        <v>129</v>
      </c>
      <c r="K66" s="9">
        <v>1.6638200000000001</v>
      </c>
      <c r="L66" s="9">
        <v>-78.146550000000005</v>
      </c>
      <c r="M66" s="10" t="s">
        <v>76</v>
      </c>
      <c r="N66" s="9" t="s">
        <v>77</v>
      </c>
      <c r="O66" s="9" t="s">
        <v>78</v>
      </c>
      <c r="P66">
        <v>1</v>
      </c>
      <c r="Q66">
        <v>1</v>
      </c>
    </row>
    <row r="67" spans="1:17" ht="15.5" x14ac:dyDescent="0.35">
      <c r="A67" s="11" t="s">
        <v>480</v>
      </c>
      <c r="B67" s="9" t="s">
        <v>214</v>
      </c>
      <c r="C67" s="9" t="str">
        <f>VLOOKUP(B67,[1]SACC!$A:$F,6,FALSE)</f>
        <v>Lepidothrix coronata</v>
      </c>
      <c r="D67" s="9">
        <f>VLOOKUP(B67,[1]SACC!$A:$H,8,FALSE)</f>
        <v>2126</v>
      </c>
      <c r="E67" s="10" t="s">
        <v>481</v>
      </c>
      <c r="F67" s="30">
        <v>2021</v>
      </c>
      <c r="G67" s="30">
        <v>10</v>
      </c>
      <c r="H67" s="30">
        <v>9</v>
      </c>
      <c r="I67" s="27">
        <f t="shared" ref="I67:I130" si="1">DATE(F67,G67,H67)</f>
        <v>44478</v>
      </c>
      <c r="J67" s="9">
        <v>129</v>
      </c>
      <c r="K67" s="9">
        <v>1.6637599999999999</v>
      </c>
      <c r="L67" s="9">
        <v>-78.146450000000002</v>
      </c>
      <c r="M67" s="10" t="s">
        <v>76</v>
      </c>
      <c r="N67" s="9" t="s">
        <v>77</v>
      </c>
      <c r="O67" s="9" t="s">
        <v>78</v>
      </c>
      <c r="P67">
        <v>1</v>
      </c>
      <c r="Q67">
        <v>1</v>
      </c>
    </row>
    <row r="68" spans="1:17" ht="15.5" x14ac:dyDescent="0.35">
      <c r="A68" s="11" t="s">
        <v>484</v>
      </c>
      <c r="B68" s="9" t="s">
        <v>224</v>
      </c>
      <c r="C68" s="9" t="str">
        <f>VLOOKUP(B68,[1]SACC!$A:$F,6,FALSE)</f>
        <v>Mionectes olivaceus</v>
      </c>
      <c r="D68" s="9">
        <f>VLOOKUP(B68,[1]SACC!$A:$H,8,FALSE)</f>
        <v>2285</v>
      </c>
      <c r="E68" s="10" t="s">
        <v>485</v>
      </c>
      <c r="F68" s="30">
        <v>2021</v>
      </c>
      <c r="G68" s="30">
        <v>10</v>
      </c>
      <c r="H68" s="30">
        <v>9</v>
      </c>
      <c r="I68" s="27">
        <f t="shared" si="1"/>
        <v>44478</v>
      </c>
      <c r="J68" s="9">
        <v>133</v>
      </c>
      <c r="K68" s="9">
        <v>1.6632400000000001</v>
      </c>
      <c r="L68" s="9">
        <v>-78.146569999999997</v>
      </c>
      <c r="M68" s="10" t="s">
        <v>76</v>
      </c>
      <c r="N68" s="9" t="s">
        <v>77</v>
      </c>
      <c r="O68" s="9" t="s">
        <v>78</v>
      </c>
      <c r="P68">
        <v>1</v>
      </c>
      <c r="Q68">
        <v>1</v>
      </c>
    </row>
    <row r="69" spans="1:17" ht="15.5" x14ac:dyDescent="0.35">
      <c r="A69" s="11" t="s">
        <v>488</v>
      </c>
      <c r="B69" s="9" t="s">
        <v>275</v>
      </c>
      <c r="C69" s="9" t="str">
        <f>VLOOKUP(B69,[1]SACC!$A:$F,6,FALSE)</f>
        <v>Glyphorynchus spirurus</v>
      </c>
      <c r="D69" s="9">
        <f>VLOOKUP(B69,[1]SACC!$A:$H,8,FALSE)</f>
        <v>1834</v>
      </c>
      <c r="E69" s="10" t="s">
        <v>489</v>
      </c>
      <c r="F69" s="30">
        <v>2021</v>
      </c>
      <c r="G69" s="30">
        <v>10</v>
      </c>
      <c r="H69" s="30">
        <v>9</v>
      </c>
      <c r="I69" s="27">
        <f t="shared" si="1"/>
        <v>44478</v>
      </c>
      <c r="J69" s="9">
        <v>129</v>
      </c>
      <c r="K69" s="9">
        <v>1.6637599999999999</v>
      </c>
      <c r="L69" s="9">
        <v>-78.146450000000002</v>
      </c>
      <c r="M69" s="10" t="s">
        <v>76</v>
      </c>
      <c r="N69" s="9" t="s">
        <v>77</v>
      </c>
      <c r="O69" s="9" t="s">
        <v>78</v>
      </c>
      <c r="P69">
        <v>1</v>
      </c>
      <c r="Q69">
        <v>1</v>
      </c>
    </row>
    <row r="70" spans="1:17" ht="15.5" x14ac:dyDescent="0.35">
      <c r="A70" s="11" t="s">
        <v>492</v>
      </c>
      <c r="B70" s="9" t="s">
        <v>214</v>
      </c>
      <c r="C70" s="9" t="str">
        <f>VLOOKUP(B70,[1]SACC!$A:$F,6,FALSE)</f>
        <v>Lepidothrix coronata</v>
      </c>
      <c r="D70" s="9">
        <f>VLOOKUP(B70,[1]SACC!$A:$H,8,FALSE)</f>
        <v>2126</v>
      </c>
      <c r="E70" s="10" t="s">
        <v>493</v>
      </c>
      <c r="F70" s="30">
        <v>2021</v>
      </c>
      <c r="G70" s="30">
        <v>10</v>
      </c>
      <c r="H70" s="30">
        <v>9</v>
      </c>
      <c r="I70" s="27">
        <f t="shared" si="1"/>
        <v>44478</v>
      </c>
      <c r="J70" s="9">
        <v>124</v>
      </c>
      <c r="K70" s="9">
        <v>1.6625300000000001</v>
      </c>
      <c r="L70" s="9">
        <v>-78.14649</v>
      </c>
      <c r="M70" s="10" t="s">
        <v>76</v>
      </c>
      <c r="N70" s="9" t="s">
        <v>77</v>
      </c>
      <c r="O70" s="9" t="s">
        <v>78</v>
      </c>
      <c r="P70">
        <v>1</v>
      </c>
      <c r="Q70">
        <v>1</v>
      </c>
    </row>
    <row r="71" spans="1:17" ht="15.5" x14ac:dyDescent="0.35">
      <c r="A71" s="11" t="s">
        <v>496</v>
      </c>
      <c r="B71" s="9" t="s">
        <v>125</v>
      </c>
      <c r="C71" s="9" t="str">
        <f>VLOOKUP(B71,[1]SACC!$A:$F,6,FALSE)</f>
        <v>Manacus manacus</v>
      </c>
      <c r="D71" s="9">
        <f>VLOOKUP(B71,[1]SACC!$A:$H,8,FALSE)</f>
        <v>2137</v>
      </c>
      <c r="E71" s="10" t="s">
        <v>497</v>
      </c>
      <c r="F71" s="30">
        <v>2021</v>
      </c>
      <c r="G71" s="30">
        <v>10</v>
      </c>
      <c r="H71" s="30">
        <v>9</v>
      </c>
      <c r="I71" s="27">
        <f t="shared" si="1"/>
        <v>44478</v>
      </c>
      <c r="J71" s="9">
        <v>133</v>
      </c>
      <c r="K71" s="9">
        <v>1.6632400000000001</v>
      </c>
      <c r="L71" s="9">
        <v>-78.146569999999997</v>
      </c>
      <c r="M71" s="10" t="s">
        <v>76</v>
      </c>
      <c r="N71" s="9" t="s">
        <v>77</v>
      </c>
      <c r="O71" s="9" t="s">
        <v>78</v>
      </c>
      <c r="P71">
        <v>1</v>
      </c>
      <c r="Q71">
        <v>1</v>
      </c>
    </row>
    <row r="72" spans="1:17" ht="15.5" x14ac:dyDescent="0.35">
      <c r="A72" s="11" t="s">
        <v>500</v>
      </c>
      <c r="B72" s="9" t="s">
        <v>214</v>
      </c>
      <c r="C72" s="9" t="str">
        <f>VLOOKUP(B72,[1]SACC!$A:$F,6,FALSE)</f>
        <v>Lepidothrix coronata</v>
      </c>
      <c r="D72" s="9">
        <f>VLOOKUP(B72,[1]SACC!$A:$H,8,FALSE)</f>
        <v>2126</v>
      </c>
      <c r="E72" s="10" t="s">
        <v>501</v>
      </c>
      <c r="F72" s="30">
        <v>2021</v>
      </c>
      <c r="G72" s="30">
        <v>10</v>
      </c>
      <c r="H72" s="30">
        <v>9</v>
      </c>
      <c r="I72" s="27">
        <f t="shared" si="1"/>
        <v>44478</v>
      </c>
      <c r="J72" s="9">
        <v>130</v>
      </c>
      <c r="K72" s="9">
        <v>1.6638299999999999</v>
      </c>
      <c r="L72" s="9">
        <v>-78.146680000000003</v>
      </c>
      <c r="M72" s="10" t="s">
        <v>76</v>
      </c>
      <c r="N72" s="9" t="s">
        <v>77</v>
      </c>
      <c r="O72" s="9" t="s">
        <v>78</v>
      </c>
      <c r="P72">
        <v>1</v>
      </c>
      <c r="Q72">
        <v>1</v>
      </c>
    </row>
    <row r="73" spans="1:17" ht="15.5" x14ac:dyDescent="0.35">
      <c r="A73" s="11" t="s">
        <v>504</v>
      </c>
      <c r="B73" s="9" t="s">
        <v>224</v>
      </c>
      <c r="C73" s="9" t="str">
        <f>VLOOKUP(B73,[1]SACC!$A:$F,6,FALSE)</f>
        <v>Mionectes olivaceus</v>
      </c>
      <c r="D73" s="9">
        <f>VLOOKUP(B73,[1]SACC!$A:$H,8,FALSE)</f>
        <v>2285</v>
      </c>
      <c r="E73" s="10" t="s">
        <v>505</v>
      </c>
      <c r="F73" s="30">
        <v>2021</v>
      </c>
      <c r="G73" s="30">
        <v>10</v>
      </c>
      <c r="H73" s="30">
        <v>9</v>
      </c>
      <c r="I73" s="27">
        <f t="shared" si="1"/>
        <v>44478</v>
      </c>
      <c r="J73" s="9">
        <v>103</v>
      </c>
      <c r="K73" s="9">
        <v>1.6591</v>
      </c>
      <c r="L73" s="9">
        <v>-78.147459999999995</v>
      </c>
      <c r="M73" s="10" t="s">
        <v>76</v>
      </c>
      <c r="N73" s="9" t="s">
        <v>77</v>
      </c>
      <c r="O73" s="9" t="s">
        <v>78</v>
      </c>
      <c r="P73">
        <v>1</v>
      </c>
      <c r="Q73">
        <v>1</v>
      </c>
    </row>
    <row r="74" spans="1:17" ht="15.5" x14ac:dyDescent="0.35">
      <c r="A74" s="11" t="s">
        <v>508</v>
      </c>
      <c r="B74" s="9" t="s">
        <v>511</v>
      </c>
      <c r="C74" s="9" t="str">
        <f>VLOOKUP(B74,[1]SACC!$A:$F,6,FALSE)</f>
        <v>Thamnophilus atrinucha</v>
      </c>
      <c r="D74" s="9">
        <f>VLOOKUP(B74,[1]SACC!$A:$H,8,FALSE)</f>
        <v>1456</v>
      </c>
      <c r="E74" s="10" t="s">
        <v>509</v>
      </c>
      <c r="F74" s="30">
        <v>2021</v>
      </c>
      <c r="G74" s="30">
        <v>10</v>
      </c>
      <c r="H74" s="30">
        <v>9</v>
      </c>
      <c r="I74" s="27">
        <f t="shared" si="1"/>
        <v>44478</v>
      </c>
      <c r="J74" s="9">
        <v>105</v>
      </c>
      <c r="K74" s="9">
        <v>1.65927</v>
      </c>
      <c r="L74" s="9">
        <v>-78.147279999999995</v>
      </c>
      <c r="M74" s="10" t="s">
        <v>76</v>
      </c>
      <c r="N74" s="9" t="s">
        <v>77</v>
      </c>
      <c r="O74" s="9" t="s">
        <v>78</v>
      </c>
      <c r="P74">
        <v>1</v>
      </c>
      <c r="Q74">
        <v>1</v>
      </c>
    </row>
    <row r="75" spans="1:17" ht="15.5" x14ac:dyDescent="0.35">
      <c r="A75" s="11" t="s">
        <v>517</v>
      </c>
      <c r="B75" s="9" t="s">
        <v>224</v>
      </c>
      <c r="C75" s="9" t="str">
        <f>VLOOKUP(B75,[1]SACC!$A:$F,6,FALSE)</f>
        <v>Mionectes olivaceus</v>
      </c>
      <c r="D75" s="9">
        <f>VLOOKUP(B75,[1]SACC!$A:$H,8,FALSE)</f>
        <v>2285</v>
      </c>
      <c r="E75" s="10" t="s">
        <v>518</v>
      </c>
      <c r="F75" s="30">
        <v>2021</v>
      </c>
      <c r="G75" s="30">
        <v>10</v>
      </c>
      <c r="H75" s="30">
        <v>9</v>
      </c>
      <c r="I75" s="27">
        <f t="shared" si="1"/>
        <v>44478</v>
      </c>
      <c r="J75" s="9">
        <v>103</v>
      </c>
      <c r="K75" s="9">
        <v>1.6591</v>
      </c>
      <c r="L75" s="9">
        <v>-78.147459999999995</v>
      </c>
      <c r="M75" s="10" t="s">
        <v>76</v>
      </c>
      <c r="N75" s="9" t="s">
        <v>77</v>
      </c>
      <c r="O75" s="9" t="s">
        <v>78</v>
      </c>
      <c r="P75">
        <v>1</v>
      </c>
      <c r="Q75">
        <v>1</v>
      </c>
    </row>
    <row r="76" spans="1:17" ht="15.5" x14ac:dyDescent="0.35">
      <c r="A76" s="11" t="s">
        <v>520</v>
      </c>
      <c r="B76" s="9" t="s">
        <v>224</v>
      </c>
      <c r="C76" s="9" t="str">
        <f>VLOOKUP(B76,[1]SACC!$A:$F,6,FALSE)</f>
        <v>Mionectes olivaceus</v>
      </c>
      <c r="D76" s="9">
        <f>VLOOKUP(B76,[1]SACC!$A:$H,8,FALSE)</f>
        <v>2285</v>
      </c>
      <c r="E76" s="10" t="s">
        <v>521</v>
      </c>
      <c r="F76" s="30">
        <v>2021</v>
      </c>
      <c r="G76" s="30">
        <v>10</v>
      </c>
      <c r="H76" s="30">
        <v>9</v>
      </c>
      <c r="I76" s="27">
        <f t="shared" si="1"/>
        <v>44478</v>
      </c>
      <c r="J76" s="9">
        <v>88</v>
      </c>
      <c r="K76" s="9">
        <v>1.6592800000000001</v>
      </c>
      <c r="L76" s="9">
        <v>-78.148629999999997</v>
      </c>
      <c r="M76" s="10" t="s">
        <v>76</v>
      </c>
      <c r="N76" s="9" t="s">
        <v>77</v>
      </c>
      <c r="O76" s="9" t="s">
        <v>78</v>
      </c>
      <c r="P76">
        <v>1</v>
      </c>
      <c r="Q76">
        <v>1</v>
      </c>
    </row>
    <row r="77" spans="1:17" ht="15.5" x14ac:dyDescent="0.35">
      <c r="A77" s="11" t="s">
        <v>524</v>
      </c>
      <c r="B77" s="9" t="s">
        <v>275</v>
      </c>
      <c r="C77" s="9" t="str">
        <f>VLOOKUP(B77,[1]SACC!$A:$F,6,FALSE)</f>
        <v>Glyphorynchus spirurus</v>
      </c>
      <c r="D77" s="9">
        <f>VLOOKUP(B77,[1]SACC!$A:$H,8,FALSE)</f>
        <v>1834</v>
      </c>
      <c r="E77" s="10" t="s">
        <v>525</v>
      </c>
      <c r="F77" s="30">
        <v>2021</v>
      </c>
      <c r="G77" s="30">
        <v>10</v>
      </c>
      <c r="H77" s="30">
        <v>9</v>
      </c>
      <c r="I77" s="27">
        <f t="shared" si="1"/>
        <v>44478</v>
      </c>
      <c r="J77" s="9">
        <v>72</v>
      </c>
      <c r="K77" s="9">
        <v>1.65899</v>
      </c>
      <c r="L77" s="9">
        <v>-78.149109999999993</v>
      </c>
      <c r="M77" s="10" t="s">
        <v>76</v>
      </c>
      <c r="N77" s="9" t="s">
        <v>77</v>
      </c>
      <c r="O77" s="9" t="s">
        <v>78</v>
      </c>
      <c r="P77">
        <v>1</v>
      </c>
      <c r="Q77">
        <v>1</v>
      </c>
    </row>
    <row r="78" spans="1:17" ht="15.5" x14ac:dyDescent="0.35">
      <c r="A78" s="11" t="s">
        <v>527</v>
      </c>
      <c r="B78" s="9" t="s">
        <v>224</v>
      </c>
      <c r="C78" s="9" t="str">
        <f>VLOOKUP(B78,[1]SACC!$A:$F,6,FALSE)</f>
        <v>Mionectes olivaceus</v>
      </c>
      <c r="D78" s="9">
        <f>VLOOKUP(B78,[1]SACC!$A:$H,8,FALSE)</f>
        <v>2285</v>
      </c>
      <c r="E78" s="10" t="s">
        <v>528</v>
      </c>
      <c r="F78" s="30">
        <v>2021</v>
      </c>
      <c r="G78" s="30">
        <v>10</v>
      </c>
      <c r="H78" s="30">
        <v>9</v>
      </c>
      <c r="I78" s="27">
        <f t="shared" si="1"/>
        <v>44478</v>
      </c>
      <c r="J78" s="9">
        <v>124</v>
      </c>
      <c r="K78" s="9">
        <v>1.6598599999999999</v>
      </c>
      <c r="L78" s="9">
        <v>-78.146259999999998</v>
      </c>
      <c r="M78" s="10" t="s">
        <v>76</v>
      </c>
      <c r="N78" s="9" t="s">
        <v>77</v>
      </c>
      <c r="O78" s="9" t="s">
        <v>78</v>
      </c>
      <c r="P78">
        <v>1</v>
      </c>
      <c r="Q78">
        <v>1</v>
      </c>
    </row>
    <row r="79" spans="1:17" ht="15.5" x14ac:dyDescent="0.35">
      <c r="A79" s="11" t="s">
        <v>531</v>
      </c>
      <c r="B79" s="9" t="s">
        <v>214</v>
      </c>
      <c r="C79" s="9" t="str">
        <f>VLOOKUP(B79,[1]SACC!$A:$F,6,FALSE)</f>
        <v>Lepidothrix coronata</v>
      </c>
      <c r="D79" s="9">
        <f>VLOOKUP(B79,[1]SACC!$A:$H,8,FALSE)</f>
        <v>2126</v>
      </c>
      <c r="E79" s="10" t="s">
        <v>532</v>
      </c>
      <c r="F79" s="30">
        <v>2021</v>
      </c>
      <c r="G79" s="30">
        <v>10</v>
      </c>
      <c r="H79" s="30">
        <v>9</v>
      </c>
      <c r="I79" s="27">
        <f t="shared" si="1"/>
        <v>44478</v>
      </c>
      <c r="J79" s="9">
        <v>124</v>
      </c>
      <c r="K79" s="9">
        <v>1.6598599999999999</v>
      </c>
      <c r="L79" s="9">
        <v>-78.146259999999998</v>
      </c>
      <c r="M79" s="10" t="s">
        <v>76</v>
      </c>
      <c r="N79" s="9" t="s">
        <v>77</v>
      </c>
      <c r="O79" s="9" t="s">
        <v>78</v>
      </c>
      <c r="P79">
        <v>1</v>
      </c>
      <c r="Q79">
        <v>1</v>
      </c>
    </row>
    <row r="80" spans="1:17" ht="15.5" x14ac:dyDescent="0.35">
      <c r="A80" s="11" t="s">
        <v>535</v>
      </c>
      <c r="B80" s="9" t="s">
        <v>224</v>
      </c>
      <c r="C80" s="9" t="str">
        <f>VLOOKUP(B80,[1]SACC!$A:$F,6,FALSE)</f>
        <v>Mionectes olivaceus</v>
      </c>
      <c r="D80" s="9">
        <f>VLOOKUP(B80,[1]SACC!$A:$H,8,FALSE)</f>
        <v>2285</v>
      </c>
      <c r="E80" s="10" t="s">
        <v>536</v>
      </c>
      <c r="F80" s="30">
        <v>2021</v>
      </c>
      <c r="G80" s="30">
        <v>10</v>
      </c>
      <c r="H80" s="30">
        <v>9</v>
      </c>
      <c r="I80" s="27">
        <f t="shared" si="1"/>
        <v>44478</v>
      </c>
      <c r="J80" s="9">
        <v>93</v>
      </c>
      <c r="K80" s="9">
        <v>1.6591800000000001</v>
      </c>
      <c r="L80" s="9">
        <v>-78.147940000000006</v>
      </c>
      <c r="M80" s="10" t="s">
        <v>76</v>
      </c>
      <c r="N80" s="9" t="s">
        <v>77</v>
      </c>
      <c r="O80" s="9" t="s">
        <v>78</v>
      </c>
      <c r="P80">
        <v>1</v>
      </c>
      <c r="Q80">
        <v>1</v>
      </c>
    </row>
    <row r="81" spans="1:17" ht="15.5" x14ac:dyDescent="0.35">
      <c r="A81" s="11" t="s">
        <v>539</v>
      </c>
      <c r="B81" s="9" t="s">
        <v>155</v>
      </c>
      <c r="C81" s="9" t="str">
        <f>VLOOKUP(B81,[1]SACC!$A:$F,6,FALSE)</f>
        <v>Ceratopipra mentalis</v>
      </c>
      <c r="D81" s="9">
        <f>VLOOKUP(B81,[1]SACC!$A:$H,8,FALSE)</f>
        <v>2148</v>
      </c>
      <c r="E81" s="10" t="s">
        <v>540</v>
      </c>
      <c r="F81" s="30">
        <v>2021</v>
      </c>
      <c r="G81" s="30">
        <v>10</v>
      </c>
      <c r="H81" s="30">
        <v>9</v>
      </c>
      <c r="I81" s="27">
        <f t="shared" si="1"/>
        <v>44478</v>
      </c>
      <c r="J81" s="9">
        <v>93</v>
      </c>
      <c r="K81" s="9">
        <v>1.6591800000000001</v>
      </c>
      <c r="L81" s="9">
        <v>-78.147940000000006</v>
      </c>
      <c r="M81" s="10" t="s">
        <v>76</v>
      </c>
      <c r="N81" s="9" t="s">
        <v>77</v>
      </c>
      <c r="O81" s="9" t="s">
        <v>78</v>
      </c>
      <c r="P81">
        <v>1</v>
      </c>
      <c r="Q81">
        <v>1</v>
      </c>
    </row>
    <row r="82" spans="1:17" ht="15.5" x14ac:dyDescent="0.35">
      <c r="A82" s="11" t="s">
        <v>544</v>
      </c>
      <c r="B82" s="9" t="s">
        <v>275</v>
      </c>
      <c r="C82" s="9" t="str">
        <f>VLOOKUP(B82,[1]SACC!$A:$F,6,FALSE)</f>
        <v>Glyphorynchus spirurus</v>
      </c>
      <c r="D82" s="9">
        <f>VLOOKUP(B82,[1]SACC!$A:$H,8,FALSE)</f>
        <v>1834</v>
      </c>
      <c r="E82" s="10" t="s">
        <v>545</v>
      </c>
      <c r="F82" s="30">
        <v>2021</v>
      </c>
      <c r="G82" s="30">
        <v>10</v>
      </c>
      <c r="H82" s="30">
        <v>9</v>
      </c>
      <c r="I82" s="27">
        <f t="shared" si="1"/>
        <v>44478</v>
      </c>
      <c r="J82" s="9">
        <v>90</v>
      </c>
      <c r="K82" s="9">
        <v>1.6591800000000001</v>
      </c>
      <c r="L82" s="9">
        <v>-78.148150000000001</v>
      </c>
      <c r="M82" s="10" t="s">
        <v>76</v>
      </c>
      <c r="N82" s="9" t="s">
        <v>77</v>
      </c>
      <c r="O82" s="9" t="s">
        <v>78</v>
      </c>
      <c r="P82">
        <v>1</v>
      </c>
      <c r="Q82">
        <v>1</v>
      </c>
    </row>
    <row r="83" spans="1:17" ht="15.5" x14ac:dyDescent="0.35">
      <c r="A83" s="11" t="s">
        <v>547</v>
      </c>
      <c r="B83" s="9" t="s">
        <v>155</v>
      </c>
      <c r="C83" s="9" t="str">
        <f>VLOOKUP(B83,[1]SACC!$A:$F,6,FALSE)</f>
        <v>Ceratopipra mentalis</v>
      </c>
      <c r="D83" s="9">
        <f>VLOOKUP(B83,[1]SACC!$A:$H,8,FALSE)</f>
        <v>2148</v>
      </c>
      <c r="E83" s="10" t="s">
        <v>548</v>
      </c>
      <c r="F83" s="30">
        <v>2021</v>
      </c>
      <c r="G83" s="30">
        <v>10</v>
      </c>
      <c r="H83" s="30">
        <v>9</v>
      </c>
      <c r="I83" s="27">
        <f t="shared" si="1"/>
        <v>44478</v>
      </c>
      <c r="J83" s="9">
        <v>93</v>
      </c>
      <c r="K83" s="9">
        <v>1.6591800000000001</v>
      </c>
      <c r="L83" s="9">
        <v>-78.147940000000006</v>
      </c>
      <c r="M83" s="10" t="s">
        <v>76</v>
      </c>
      <c r="N83" s="9" t="s">
        <v>77</v>
      </c>
      <c r="O83" s="9" t="s">
        <v>78</v>
      </c>
      <c r="P83">
        <v>1</v>
      </c>
      <c r="Q83">
        <v>1</v>
      </c>
    </row>
    <row r="84" spans="1:17" ht="15.5" x14ac:dyDescent="0.35">
      <c r="A84" s="11" t="s">
        <v>551</v>
      </c>
      <c r="B84" s="9" t="s">
        <v>163</v>
      </c>
      <c r="C84" s="9" t="str">
        <f>VLOOKUP(B84,[1]SACC!$A:$F,6,FALSE)</f>
        <v>Hylophylax naevioides</v>
      </c>
      <c r="D84" s="9">
        <f>VLOOKUP(B84,[1]SACC!$A:$H,8,FALSE)</f>
        <v>1655</v>
      </c>
      <c r="E84" s="10" t="s">
        <v>552</v>
      </c>
      <c r="F84" s="30">
        <v>2021</v>
      </c>
      <c r="G84" s="30">
        <v>10</v>
      </c>
      <c r="H84" s="30">
        <v>9</v>
      </c>
      <c r="I84" s="27">
        <f t="shared" si="1"/>
        <v>44478</v>
      </c>
      <c r="J84" s="9">
        <v>84</v>
      </c>
      <c r="K84" s="9">
        <v>1.6593</v>
      </c>
      <c r="L84" s="9">
        <v>-78.148899999999998</v>
      </c>
      <c r="M84" s="10" t="s">
        <v>76</v>
      </c>
      <c r="N84" s="9" t="s">
        <v>77</v>
      </c>
      <c r="O84" s="9" t="s">
        <v>78</v>
      </c>
      <c r="P84">
        <v>1</v>
      </c>
      <c r="Q84">
        <v>1</v>
      </c>
    </row>
    <row r="85" spans="1:17" ht="15.5" x14ac:dyDescent="0.35">
      <c r="A85" s="11" t="s">
        <v>556</v>
      </c>
      <c r="B85" s="9" t="s">
        <v>558</v>
      </c>
      <c r="C85" s="9" t="str">
        <f>VLOOKUP(B85,[1]SACC!$A:$F,6,FALSE)</f>
        <v>Coereba flaveola</v>
      </c>
      <c r="D85" s="9">
        <f>VLOOKUP(B85,[1]SACC!$A:$H,8,FALSE)</f>
        <v>3330</v>
      </c>
      <c r="E85" s="10" t="s">
        <v>557</v>
      </c>
      <c r="F85" s="30">
        <v>2021</v>
      </c>
      <c r="G85" s="30">
        <v>10</v>
      </c>
      <c r="H85" s="30">
        <v>9</v>
      </c>
      <c r="I85" s="27">
        <f t="shared" si="1"/>
        <v>44478</v>
      </c>
      <c r="J85" s="9">
        <v>88</v>
      </c>
      <c r="K85" s="9">
        <v>1.6592800000000001</v>
      </c>
      <c r="L85" s="9">
        <v>-78.148629999999997</v>
      </c>
      <c r="M85" s="10" t="s">
        <v>76</v>
      </c>
      <c r="N85" s="9" t="s">
        <v>77</v>
      </c>
      <c r="O85" s="9" t="s">
        <v>78</v>
      </c>
      <c r="P85">
        <v>1</v>
      </c>
      <c r="Q85">
        <v>1</v>
      </c>
    </row>
    <row r="86" spans="1:17" ht="15.5" x14ac:dyDescent="0.35">
      <c r="A86" s="11" t="s">
        <v>563</v>
      </c>
      <c r="B86" s="9" t="s">
        <v>214</v>
      </c>
      <c r="C86" s="9" t="str">
        <f>VLOOKUP(B86,[1]SACC!$A:$F,6,FALSE)</f>
        <v>Lepidothrix coronata</v>
      </c>
      <c r="D86" s="9">
        <f>VLOOKUP(B86,[1]SACC!$A:$H,8,FALSE)</f>
        <v>2126</v>
      </c>
      <c r="E86" s="10" t="s">
        <v>564</v>
      </c>
      <c r="F86" s="30">
        <v>2021</v>
      </c>
      <c r="G86" s="30">
        <v>10</v>
      </c>
      <c r="H86" s="30">
        <v>9</v>
      </c>
      <c r="I86" s="27">
        <f t="shared" si="1"/>
        <v>44478</v>
      </c>
      <c r="J86" s="9">
        <v>112</v>
      </c>
      <c r="K86" s="9">
        <v>1.6594500000000001</v>
      </c>
      <c r="L86" s="9">
        <v>-78.147069999999999</v>
      </c>
      <c r="M86" s="10" t="s">
        <v>76</v>
      </c>
      <c r="N86" s="9" t="s">
        <v>77</v>
      </c>
      <c r="O86" s="9" t="s">
        <v>78</v>
      </c>
      <c r="P86">
        <v>1</v>
      </c>
      <c r="Q86">
        <v>1</v>
      </c>
    </row>
    <row r="87" spans="1:17" ht="15.5" x14ac:dyDescent="0.35">
      <c r="A87" s="11" t="s">
        <v>568</v>
      </c>
      <c r="B87" s="9" t="s">
        <v>224</v>
      </c>
      <c r="C87" s="9" t="str">
        <f>VLOOKUP(B87,[1]SACC!$A:$F,6,FALSE)</f>
        <v>Mionectes olivaceus</v>
      </c>
      <c r="D87" s="9">
        <f>VLOOKUP(B87,[1]SACC!$A:$H,8,FALSE)</f>
        <v>2285</v>
      </c>
      <c r="E87" s="10" t="s">
        <v>569</v>
      </c>
      <c r="F87" s="30">
        <v>2021</v>
      </c>
      <c r="G87" s="30">
        <v>10</v>
      </c>
      <c r="H87" s="30">
        <v>9</v>
      </c>
      <c r="I87" s="27">
        <f t="shared" si="1"/>
        <v>44478</v>
      </c>
      <c r="J87" s="9">
        <v>72</v>
      </c>
      <c r="K87" s="9">
        <v>1.65899</v>
      </c>
      <c r="L87" s="9">
        <v>-78.149109999999993</v>
      </c>
      <c r="M87" s="10" t="s">
        <v>76</v>
      </c>
      <c r="N87" s="9" t="s">
        <v>77</v>
      </c>
      <c r="O87" s="9" t="s">
        <v>78</v>
      </c>
      <c r="P87">
        <v>1</v>
      </c>
      <c r="Q87">
        <v>1</v>
      </c>
    </row>
    <row r="88" spans="1:17" ht="15.5" x14ac:dyDescent="0.35">
      <c r="A88" s="11" t="s">
        <v>572</v>
      </c>
      <c r="B88" s="9" t="s">
        <v>214</v>
      </c>
      <c r="C88" s="9" t="str">
        <f>VLOOKUP(B88,[1]SACC!$A:$F,6,FALSE)</f>
        <v>Lepidothrix coronata</v>
      </c>
      <c r="D88" s="9">
        <f>VLOOKUP(B88,[1]SACC!$A:$H,8,FALSE)</f>
        <v>2126</v>
      </c>
      <c r="E88" s="10" t="s">
        <v>573</v>
      </c>
      <c r="F88" s="30">
        <v>2021</v>
      </c>
      <c r="G88" s="30">
        <v>10</v>
      </c>
      <c r="H88" s="30">
        <v>9</v>
      </c>
      <c r="I88" s="27">
        <f t="shared" si="1"/>
        <v>44478</v>
      </c>
      <c r="J88" s="9">
        <v>72</v>
      </c>
      <c r="K88" s="9">
        <v>1.65899</v>
      </c>
      <c r="L88" s="9">
        <v>-78.149109999999993</v>
      </c>
      <c r="M88" s="10" t="s">
        <v>76</v>
      </c>
      <c r="N88" s="9" t="s">
        <v>77</v>
      </c>
      <c r="O88" s="9" t="s">
        <v>78</v>
      </c>
      <c r="P88">
        <v>1</v>
      </c>
      <c r="Q88">
        <v>1</v>
      </c>
    </row>
    <row r="89" spans="1:17" ht="15.5" x14ac:dyDescent="0.35">
      <c r="A89" s="11" t="s">
        <v>576</v>
      </c>
      <c r="B89" s="9" t="s">
        <v>155</v>
      </c>
      <c r="C89" s="9" t="str">
        <f>VLOOKUP(B89,[1]SACC!$A:$F,6,FALSE)</f>
        <v>Ceratopipra mentalis</v>
      </c>
      <c r="D89" s="9">
        <f>VLOOKUP(B89,[1]SACC!$A:$H,8,FALSE)</f>
        <v>2148</v>
      </c>
      <c r="E89" s="10" t="s">
        <v>577</v>
      </c>
      <c r="F89" s="30">
        <v>2021</v>
      </c>
      <c r="G89" s="30">
        <v>10</v>
      </c>
      <c r="H89" s="30">
        <v>9</v>
      </c>
      <c r="I89" s="27">
        <f t="shared" si="1"/>
        <v>44478</v>
      </c>
      <c r="J89" s="9">
        <v>76</v>
      </c>
      <c r="K89" s="9">
        <v>1.6591100000000001</v>
      </c>
      <c r="L89" s="9">
        <v>-78.149039999999999</v>
      </c>
      <c r="M89" s="10" t="s">
        <v>76</v>
      </c>
      <c r="N89" s="9" t="s">
        <v>77</v>
      </c>
      <c r="O89" s="9" t="s">
        <v>78</v>
      </c>
      <c r="P89">
        <v>1</v>
      </c>
      <c r="Q89">
        <v>1</v>
      </c>
    </row>
    <row r="90" spans="1:17" ht="15.5" x14ac:dyDescent="0.35">
      <c r="A90" s="11" t="s">
        <v>580</v>
      </c>
      <c r="B90" s="9" t="s">
        <v>582</v>
      </c>
      <c r="C90" s="9" t="str">
        <f>VLOOKUP(B90,[1]SACC!$A:$F,6,FALSE)</f>
        <v>Xenops minutus</v>
      </c>
      <c r="D90" s="9">
        <f>VLOOKUP(B90,[1]SACC!$A:$H,8,FALSE)</f>
        <v>1879</v>
      </c>
      <c r="E90" s="10" t="s">
        <v>581</v>
      </c>
      <c r="F90" s="30">
        <v>2021</v>
      </c>
      <c r="G90" s="30">
        <v>10</v>
      </c>
      <c r="H90" s="30">
        <v>9</v>
      </c>
      <c r="I90" s="27">
        <f t="shared" si="1"/>
        <v>44478</v>
      </c>
      <c r="J90" s="9">
        <v>103</v>
      </c>
      <c r="K90" s="9">
        <v>1.6591</v>
      </c>
      <c r="L90" s="9">
        <v>-78.147459999999995</v>
      </c>
      <c r="M90" s="10" t="s">
        <v>76</v>
      </c>
      <c r="N90" s="9" t="s">
        <v>77</v>
      </c>
      <c r="O90" s="9" t="s">
        <v>78</v>
      </c>
      <c r="P90">
        <v>1</v>
      </c>
      <c r="Q90">
        <v>1</v>
      </c>
    </row>
    <row r="91" spans="1:17" ht="15.5" x14ac:dyDescent="0.35">
      <c r="A91" s="11" t="s">
        <v>588</v>
      </c>
      <c r="B91" s="9" t="s">
        <v>275</v>
      </c>
      <c r="C91" s="9" t="str">
        <f>VLOOKUP(B91,[1]SACC!$A:$F,6,FALSE)</f>
        <v>Glyphorynchus spirurus</v>
      </c>
      <c r="D91" s="9">
        <f>VLOOKUP(B91,[1]SACC!$A:$H,8,FALSE)</f>
        <v>1834</v>
      </c>
      <c r="E91" s="10" t="s">
        <v>589</v>
      </c>
      <c r="F91" s="30">
        <v>2021</v>
      </c>
      <c r="G91" s="30">
        <v>10</v>
      </c>
      <c r="H91" s="30">
        <v>9</v>
      </c>
      <c r="I91" s="27">
        <f t="shared" si="1"/>
        <v>44478</v>
      </c>
      <c r="J91" s="9">
        <v>103</v>
      </c>
      <c r="K91" s="9">
        <v>1.6591</v>
      </c>
      <c r="L91" s="9">
        <v>-78.147459999999995</v>
      </c>
      <c r="M91" s="10" t="s">
        <v>76</v>
      </c>
      <c r="N91" s="9" t="s">
        <v>77</v>
      </c>
      <c r="O91" s="9" t="s">
        <v>78</v>
      </c>
      <c r="P91">
        <v>1</v>
      </c>
      <c r="Q91">
        <v>1</v>
      </c>
    </row>
    <row r="92" spans="1:17" ht="15.5" x14ac:dyDescent="0.35">
      <c r="A92" s="11" t="s">
        <v>592</v>
      </c>
      <c r="B92" s="9" t="s">
        <v>224</v>
      </c>
      <c r="C92" s="9" t="str">
        <f>VLOOKUP(B92,[1]SACC!$A:$F,6,FALSE)</f>
        <v>Mionectes olivaceus</v>
      </c>
      <c r="D92" s="9">
        <f>VLOOKUP(B92,[1]SACC!$A:$H,8,FALSE)</f>
        <v>2285</v>
      </c>
      <c r="E92" s="10" t="s">
        <v>593</v>
      </c>
      <c r="F92" s="30">
        <v>2021</v>
      </c>
      <c r="G92" s="30">
        <v>10</v>
      </c>
      <c r="H92" s="30">
        <v>9</v>
      </c>
      <c r="I92" s="27">
        <f t="shared" si="1"/>
        <v>44478</v>
      </c>
      <c r="J92" s="9">
        <v>89</v>
      </c>
      <c r="K92" s="9">
        <v>1.65926</v>
      </c>
      <c r="L92" s="9">
        <v>-78.148470000000003</v>
      </c>
      <c r="M92" s="10" t="s">
        <v>76</v>
      </c>
      <c r="N92" s="9" t="s">
        <v>77</v>
      </c>
      <c r="O92" s="9" t="s">
        <v>78</v>
      </c>
      <c r="P92">
        <v>1</v>
      </c>
      <c r="Q92">
        <v>1</v>
      </c>
    </row>
    <row r="93" spans="1:17" ht="15.5" x14ac:dyDescent="0.35">
      <c r="A93" s="11" t="s">
        <v>596</v>
      </c>
      <c r="B93" s="9" t="s">
        <v>511</v>
      </c>
      <c r="C93" s="9" t="str">
        <f>VLOOKUP(B93,[1]SACC!$A:$F,6,FALSE)</f>
        <v>Thamnophilus atrinucha</v>
      </c>
      <c r="D93" s="9">
        <f>VLOOKUP(B93,[1]SACC!$A:$H,8,FALSE)</f>
        <v>1456</v>
      </c>
      <c r="E93" s="10" t="s">
        <v>597</v>
      </c>
      <c r="F93" s="30">
        <v>2021</v>
      </c>
      <c r="G93" s="30">
        <v>10</v>
      </c>
      <c r="H93" s="30">
        <v>9</v>
      </c>
      <c r="I93" s="27">
        <f t="shared" si="1"/>
        <v>44478</v>
      </c>
      <c r="J93" s="9">
        <v>88</v>
      </c>
      <c r="K93" s="9">
        <v>1.6592800000000001</v>
      </c>
      <c r="L93" s="9">
        <v>-78.148629999999997</v>
      </c>
      <c r="M93" s="10" t="s">
        <v>76</v>
      </c>
      <c r="N93" s="9" t="s">
        <v>77</v>
      </c>
      <c r="O93" s="9" t="s">
        <v>78</v>
      </c>
      <c r="P93">
        <v>1</v>
      </c>
      <c r="Q93">
        <v>1</v>
      </c>
    </row>
    <row r="94" spans="1:17" ht="15.5" x14ac:dyDescent="0.35">
      <c r="A94" s="11" t="s">
        <v>600</v>
      </c>
      <c r="B94" s="9" t="s">
        <v>464</v>
      </c>
      <c r="C94" s="9" t="str">
        <f>VLOOKUP(B94,[1]SACC!$A:$F,6,FALSE)</f>
        <v>Gymnopithys bicolor</v>
      </c>
      <c r="D94" s="9">
        <f>VLOOKUP(B94,[1]SACC!$A:$H,8,FALSE)</f>
        <v>1645</v>
      </c>
      <c r="E94" s="10" t="s">
        <v>601</v>
      </c>
      <c r="F94" s="30">
        <v>2021</v>
      </c>
      <c r="G94" s="30">
        <v>10</v>
      </c>
      <c r="H94" s="30">
        <v>9</v>
      </c>
      <c r="I94" s="27">
        <f t="shared" si="1"/>
        <v>44478</v>
      </c>
      <c r="J94" s="9">
        <v>90</v>
      </c>
      <c r="K94" s="9">
        <v>1.6591800000000001</v>
      </c>
      <c r="L94" s="9">
        <v>-78.148150000000001</v>
      </c>
      <c r="M94" s="10" t="s">
        <v>76</v>
      </c>
      <c r="N94" s="9" t="s">
        <v>77</v>
      </c>
      <c r="O94" s="9" t="s">
        <v>78</v>
      </c>
      <c r="P94">
        <v>1</v>
      </c>
      <c r="Q94">
        <v>1</v>
      </c>
    </row>
    <row r="95" spans="1:17" ht="15.5" x14ac:dyDescent="0.35">
      <c r="A95" s="11" t="s">
        <v>605</v>
      </c>
      <c r="B95" s="9" t="s">
        <v>233</v>
      </c>
      <c r="C95" s="9" t="str">
        <f>VLOOKUP(B95,[1]SACC!$A:$F,6,FALSE)</f>
        <v>Tachyphonus delatrii</v>
      </c>
      <c r="D95" s="9">
        <f>VLOOKUP(B95,[1]SACC!$A:$H,8,FALSE)</f>
        <v>3189</v>
      </c>
      <c r="E95" s="10" t="s">
        <v>606</v>
      </c>
      <c r="F95" s="30">
        <v>2021</v>
      </c>
      <c r="G95" s="30">
        <v>10</v>
      </c>
      <c r="H95" s="30">
        <v>9</v>
      </c>
      <c r="I95" s="27">
        <f t="shared" si="1"/>
        <v>44478</v>
      </c>
      <c r="J95" s="9">
        <v>130</v>
      </c>
      <c r="K95" s="9">
        <v>1.6638299999999999</v>
      </c>
      <c r="L95" s="9">
        <v>-78.146680000000003</v>
      </c>
      <c r="M95" s="10" t="s">
        <v>76</v>
      </c>
      <c r="N95" s="9" t="s">
        <v>77</v>
      </c>
      <c r="O95" s="9" t="s">
        <v>78</v>
      </c>
      <c r="P95">
        <v>1</v>
      </c>
      <c r="Q95">
        <v>1</v>
      </c>
    </row>
    <row r="96" spans="1:17" ht="15.5" x14ac:dyDescent="0.35">
      <c r="A96" s="11" t="s">
        <v>608</v>
      </c>
      <c r="B96" s="9" t="s">
        <v>610</v>
      </c>
      <c r="C96" s="9" t="str">
        <f>VLOOKUP(B96,[1]SACC!$A:$F,6,FALSE)</f>
        <v>Cantorchilus leucopogon</v>
      </c>
      <c r="D96" s="9">
        <f>VLOOKUP(B96,[1]SACC!$A:$H,8,FALSE)</f>
        <v>2725</v>
      </c>
      <c r="E96" s="10" t="s">
        <v>609</v>
      </c>
      <c r="F96" s="30">
        <v>2021</v>
      </c>
      <c r="G96" s="30">
        <v>10</v>
      </c>
      <c r="H96" s="30">
        <v>9</v>
      </c>
      <c r="I96" s="27">
        <f t="shared" si="1"/>
        <v>44478</v>
      </c>
      <c r="J96" s="9">
        <v>131</v>
      </c>
      <c r="K96" s="9">
        <v>1.6639200000000001</v>
      </c>
      <c r="L96" s="9">
        <v>-78.146829999999994</v>
      </c>
      <c r="M96" s="10" t="s">
        <v>76</v>
      </c>
      <c r="N96" s="9" t="s">
        <v>77</v>
      </c>
      <c r="O96" s="9" t="s">
        <v>78</v>
      </c>
      <c r="P96">
        <v>1</v>
      </c>
      <c r="Q96">
        <v>1</v>
      </c>
    </row>
    <row r="97" spans="1:17" ht="15.5" x14ac:dyDescent="0.35">
      <c r="A97" s="11" t="s">
        <v>615</v>
      </c>
      <c r="B97" s="9" t="s">
        <v>233</v>
      </c>
      <c r="C97" s="9" t="str">
        <f>VLOOKUP(B97,[1]SACC!$A:$F,6,FALSE)</f>
        <v>Tachyphonus delatrii</v>
      </c>
      <c r="D97" s="9">
        <f>VLOOKUP(B97,[1]SACC!$A:$H,8,FALSE)</f>
        <v>3189</v>
      </c>
      <c r="E97" s="10" t="s">
        <v>616</v>
      </c>
      <c r="F97" s="30">
        <v>2021</v>
      </c>
      <c r="G97" s="30">
        <v>10</v>
      </c>
      <c r="H97" s="30">
        <v>9</v>
      </c>
      <c r="I97" s="27">
        <f t="shared" si="1"/>
        <v>44478</v>
      </c>
      <c r="J97" s="9">
        <v>133</v>
      </c>
      <c r="K97" s="9">
        <v>1.6632400000000001</v>
      </c>
      <c r="L97" s="9">
        <v>-78.146569999999997</v>
      </c>
      <c r="M97" s="10" t="s">
        <v>76</v>
      </c>
      <c r="N97" s="9" t="s">
        <v>77</v>
      </c>
      <c r="O97" s="9" t="s">
        <v>78</v>
      </c>
      <c r="P97">
        <v>1</v>
      </c>
      <c r="Q97">
        <v>1</v>
      </c>
    </row>
    <row r="98" spans="1:17" ht="15.5" x14ac:dyDescent="0.35">
      <c r="A98" s="11" t="s">
        <v>619</v>
      </c>
      <c r="B98" s="9" t="s">
        <v>125</v>
      </c>
      <c r="C98" s="9" t="str">
        <f>VLOOKUP(B98,[1]SACC!$A:$F,6,FALSE)</f>
        <v>Manacus manacus</v>
      </c>
      <c r="D98" s="9">
        <f>VLOOKUP(B98,[1]SACC!$A:$H,8,FALSE)</f>
        <v>2137</v>
      </c>
      <c r="E98" s="10" t="s">
        <v>620</v>
      </c>
      <c r="F98" s="30">
        <v>2021</v>
      </c>
      <c r="G98" s="30">
        <v>10</v>
      </c>
      <c r="H98" s="30">
        <v>9</v>
      </c>
      <c r="I98" s="27">
        <f t="shared" si="1"/>
        <v>44478</v>
      </c>
      <c r="J98" s="9">
        <v>133</v>
      </c>
      <c r="K98" s="9">
        <v>1.6632400000000001</v>
      </c>
      <c r="L98" s="9">
        <v>-78.146569999999997</v>
      </c>
      <c r="M98" s="10" t="s">
        <v>76</v>
      </c>
      <c r="N98" s="9" t="s">
        <v>77</v>
      </c>
      <c r="O98" s="9" t="s">
        <v>78</v>
      </c>
      <c r="P98">
        <v>1</v>
      </c>
      <c r="Q98">
        <v>1</v>
      </c>
    </row>
    <row r="99" spans="1:17" ht="15.5" x14ac:dyDescent="0.35">
      <c r="A99" s="11" t="s">
        <v>623</v>
      </c>
      <c r="B99" s="9" t="s">
        <v>625</v>
      </c>
      <c r="C99" s="9" t="str">
        <f>VLOOKUP(B99,[1]SACC!$A:$F,6,FALSE)</f>
        <v>Myiothlypis fulvicauda</v>
      </c>
      <c r="D99" s="9">
        <f>VLOOKUP(B99,[1]SACC!$A:$H,8,FALSE)</f>
        <v>3042</v>
      </c>
      <c r="E99" s="10" t="s">
        <v>624</v>
      </c>
      <c r="F99" s="30">
        <v>2021</v>
      </c>
      <c r="G99" s="30">
        <v>10</v>
      </c>
      <c r="H99" s="30">
        <v>9</v>
      </c>
      <c r="I99" s="27">
        <f t="shared" si="1"/>
        <v>44478</v>
      </c>
      <c r="J99" s="9">
        <v>123</v>
      </c>
      <c r="K99" s="9">
        <v>1.6597999999999999</v>
      </c>
      <c r="L99" s="9">
        <v>-78.146349999999998</v>
      </c>
      <c r="M99" s="10" t="s">
        <v>76</v>
      </c>
      <c r="N99" s="9" t="s">
        <v>77</v>
      </c>
      <c r="O99" s="9" t="s">
        <v>78</v>
      </c>
      <c r="P99">
        <v>1</v>
      </c>
      <c r="Q99">
        <v>1</v>
      </c>
    </row>
    <row r="100" spans="1:17" ht="15.5" x14ac:dyDescent="0.35">
      <c r="A100" s="11" t="s">
        <v>632</v>
      </c>
      <c r="B100" s="9" t="s">
        <v>214</v>
      </c>
      <c r="C100" s="9" t="str">
        <f>VLOOKUP(B100,[1]SACC!$A:$F,6,FALSE)</f>
        <v>Lepidothrix coronata</v>
      </c>
      <c r="D100" s="9">
        <f>VLOOKUP(B100,[1]SACC!$A:$H,8,FALSE)</f>
        <v>2126</v>
      </c>
      <c r="E100" s="10" t="s">
        <v>633</v>
      </c>
      <c r="F100" s="30">
        <v>2021</v>
      </c>
      <c r="G100" s="30">
        <v>10</v>
      </c>
      <c r="H100" s="30">
        <v>9</v>
      </c>
      <c r="I100" s="27">
        <f t="shared" si="1"/>
        <v>44478</v>
      </c>
      <c r="J100" s="9">
        <v>125</v>
      </c>
      <c r="K100" s="9">
        <v>1.65974</v>
      </c>
      <c r="L100" s="9">
        <v>-78.146389999999997</v>
      </c>
      <c r="M100" s="10" t="s">
        <v>76</v>
      </c>
      <c r="N100" s="9" t="s">
        <v>77</v>
      </c>
      <c r="O100" s="9" t="s">
        <v>78</v>
      </c>
      <c r="P100">
        <v>1</v>
      </c>
      <c r="Q100">
        <v>1</v>
      </c>
    </row>
    <row r="101" spans="1:17" ht="15.5" x14ac:dyDescent="0.35">
      <c r="A101" s="11" t="s">
        <v>637</v>
      </c>
      <c r="B101" s="9" t="s">
        <v>511</v>
      </c>
      <c r="C101" s="9" t="str">
        <f>VLOOKUP(B101,[1]SACC!$A:$F,6,FALSE)</f>
        <v>Thamnophilus atrinucha</v>
      </c>
      <c r="D101" s="9">
        <f>VLOOKUP(B101,[1]SACC!$A:$H,8,FALSE)</f>
        <v>1456</v>
      </c>
      <c r="E101" s="10" t="s">
        <v>638</v>
      </c>
      <c r="F101" s="30">
        <v>2021</v>
      </c>
      <c r="G101" s="30">
        <v>10</v>
      </c>
      <c r="H101" s="30">
        <v>9</v>
      </c>
      <c r="I101" s="27">
        <f t="shared" si="1"/>
        <v>44478</v>
      </c>
      <c r="J101" s="9">
        <v>128</v>
      </c>
      <c r="K101" s="9">
        <v>1.6628000000000001</v>
      </c>
      <c r="L101" s="9">
        <v>-78.146450000000002</v>
      </c>
      <c r="M101" s="10" t="s">
        <v>76</v>
      </c>
      <c r="N101" s="9" t="s">
        <v>77</v>
      </c>
      <c r="O101" s="9" t="s">
        <v>78</v>
      </c>
      <c r="P101">
        <v>1</v>
      </c>
      <c r="Q101">
        <v>1</v>
      </c>
    </row>
    <row r="102" spans="1:17" ht="15.5" x14ac:dyDescent="0.35">
      <c r="A102" s="11" t="s">
        <v>640</v>
      </c>
      <c r="B102" s="9" t="s">
        <v>137</v>
      </c>
      <c r="C102" s="9" t="str">
        <f>VLOOKUP(B102,[1]SACC!$A:$F,6,FALSE)</f>
        <v>Myrmotherula axillaris</v>
      </c>
      <c r="D102" s="9">
        <f>VLOOKUP(B102,[1]SACC!$A:$H,8,FALSE)</f>
        <v>1535</v>
      </c>
      <c r="E102" s="10" t="s">
        <v>641</v>
      </c>
      <c r="F102" s="30">
        <v>2021</v>
      </c>
      <c r="G102" s="30">
        <v>10</v>
      </c>
      <c r="H102" s="30">
        <v>9</v>
      </c>
      <c r="I102" s="27">
        <f t="shared" si="1"/>
        <v>44478</v>
      </c>
      <c r="J102" s="9">
        <v>130</v>
      </c>
      <c r="K102" s="9">
        <v>1.6638299999999999</v>
      </c>
      <c r="L102" s="9">
        <v>-78.146680000000003</v>
      </c>
      <c r="M102" s="10" t="s">
        <v>76</v>
      </c>
      <c r="N102" s="9" t="s">
        <v>77</v>
      </c>
      <c r="O102" s="9" t="s">
        <v>78</v>
      </c>
      <c r="P102">
        <v>1</v>
      </c>
      <c r="Q102">
        <v>1</v>
      </c>
    </row>
    <row r="103" spans="1:17" ht="15.5" x14ac:dyDescent="0.35">
      <c r="A103" s="11" t="s">
        <v>643</v>
      </c>
      <c r="B103" s="9" t="s">
        <v>233</v>
      </c>
      <c r="C103" s="9" t="str">
        <f>VLOOKUP(B103,[1]SACC!$A:$F,6,FALSE)</f>
        <v>Tachyphonus delatrii</v>
      </c>
      <c r="D103" s="9">
        <f>VLOOKUP(B103,[1]SACC!$A:$H,8,FALSE)</f>
        <v>3189</v>
      </c>
      <c r="E103" s="10" t="s">
        <v>644</v>
      </c>
      <c r="F103" s="30">
        <v>2021</v>
      </c>
      <c r="G103" s="30">
        <v>10</v>
      </c>
      <c r="H103" s="30">
        <v>9</v>
      </c>
      <c r="I103" s="27">
        <f t="shared" si="1"/>
        <v>44478</v>
      </c>
      <c r="J103" s="9">
        <v>129</v>
      </c>
      <c r="K103" s="9">
        <v>1.6638200000000001</v>
      </c>
      <c r="L103" s="9">
        <v>-78.146550000000005</v>
      </c>
      <c r="M103" s="10" t="s">
        <v>76</v>
      </c>
      <c r="N103" s="9" t="s">
        <v>77</v>
      </c>
      <c r="O103" s="9" t="s">
        <v>78</v>
      </c>
      <c r="P103">
        <v>1</v>
      </c>
      <c r="Q103">
        <v>1</v>
      </c>
    </row>
    <row r="104" spans="1:17" ht="15.5" x14ac:dyDescent="0.35">
      <c r="A104" s="11" t="s">
        <v>647</v>
      </c>
      <c r="B104" s="9" t="s">
        <v>125</v>
      </c>
      <c r="C104" s="9" t="str">
        <f>VLOOKUP(B104,[1]SACC!$A:$F,6,FALSE)</f>
        <v>Manacus manacus</v>
      </c>
      <c r="D104" s="9">
        <f>VLOOKUP(B104,[1]SACC!$A:$H,8,FALSE)</f>
        <v>2137</v>
      </c>
      <c r="E104" s="10" t="s">
        <v>648</v>
      </c>
      <c r="F104" s="30">
        <v>2021</v>
      </c>
      <c r="G104" s="30">
        <v>10</v>
      </c>
      <c r="H104" s="30">
        <v>9</v>
      </c>
      <c r="I104" s="27">
        <f t="shared" si="1"/>
        <v>44478</v>
      </c>
      <c r="J104" s="9">
        <v>129</v>
      </c>
      <c r="K104" s="9">
        <v>1.6638200000000001</v>
      </c>
      <c r="L104" s="9">
        <v>-78.146550000000005</v>
      </c>
      <c r="M104" s="10" t="s">
        <v>76</v>
      </c>
      <c r="N104" s="9" t="s">
        <v>77</v>
      </c>
      <c r="O104" s="9" t="s">
        <v>78</v>
      </c>
      <c r="P104">
        <v>1</v>
      </c>
      <c r="Q104">
        <v>1</v>
      </c>
    </row>
    <row r="105" spans="1:17" ht="15.5" x14ac:dyDescent="0.35">
      <c r="A105" s="11" t="s">
        <v>651</v>
      </c>
      <c r="B105" s="9" t="s">
        <v>125</v>
      </c>
      <c r="C105" s="9" t="str">
        <f>VLOOKUP(B105,[1]SACC!$A:$F,6,FALSE)</f>
        <v>Manacus manacus</v>
      </c>
      <c r="D105" s="9">
        <f>VLOOKUP(B105,[1]SACC!$A:$H,8,FALSE)</f>
        <v>2137</v>
      </c>
      <c r="E105" s="10" t="s">
        <v>652</v>
      </c>
      <c r="F105" s="30">
        <v>2021</v>
      </c>
      <c r="G105" s="30">
        <v>10</v>
      </c>
      <c r="H105" s="30">
        <v>9</v>
      </c>
      <c r="I105" s="27">
        <f t="shared" si="1"/>
        <v>44478</v>
      </c>
      <c r="J105" s="9">
        <v>129</v>
      </c>
      <c r="K105" s="9">
        <v>1.6638200000000001</v>
      </c>
      <c r="L105" s="9">
        <v>-78.146550000000005</v>
      </c>
      <c r="M105" s="10" t="s">
        <v>76</v>
      </c>
      <c r="N105" s="9" t="s">
        <v>77</v>
      </c>
      <c r="O105" s="9" t="s">
        <v>78</v>
      </c>
      <c r="P105">
        <v>1</v>
      </c>
      <c r="Q105">
        <v>1</v>
      </c>
    </row>
    <row r="106" spans="1:17" ht="15.5" x14ac:dyDescent="0.35">
      <c r="A106" s="11" t="s">
        <v>654</v>
      </c>
      <c r="B106" s="9" t="s">
        <v>137</v>
      </c>
      <c r="C106" s="9" t="str">
        <f>VLOOKUP(B106,[1]SACC!$A:$F,6,FALSE)</f>
        <v>Myrmotherula axillaris</v>
      </c>
      <c r="D106" s="9">
        <f>VLOOKUP(B106,[1]SACC!$A:$H,8,FALSE)</f>
        <v>1535</v>
      </c>
      <c r="E106" s="10" t="s">
        <v>655</v>
      </c>
      <c r="F106" s="30">
        <v>2021</v>
      </c>
      <c r="G106" s="30">
        <v>10</v>
      </c>
      <c r="H106" s="30">
        <v>9</v>
      </c>
      <c r="I106" s="27">
        <f t="shared" si="1"/>
        <v>44478</v>
      </c>
      <c r="J106" s="9">
        <v>134</v>
      </c>
      <c r="K106" s="9">
        <v>1.6633199999999999</v>
      </c>
      <c r="L106" s="9">
        <v>-78.146540000000002</v>
      </c>
      <c r="M106" s="10" t="s">
        <v>76</v>
      </c>
      <c r="N106" s="9" t="s">
        <v>77</v>
      </c>
      <c r="O106" s="9" t="s">
        <v>78</v>
      </c>
      <c r="P106">
        <v>1</v>
      </c>
      <c r="Q106">
        <v>1</v>
      </c>
    </row>
    <row r="107" spans="1:17" ht="15.5" x14ac:dyDescent="0.35">
      <c r="A107" s="11" t="s">
        <v>657</v>
      </c>
      <c r="B107" s="22" t="s">
        <v>2707</v>
      </c>
      <c r="C107" s="9" t="str">
        <f>VLOOKUP(B107,[1]SACC!$A:$F,6,FALSE)</f>
        <v>Actitis macularius</v>
      </c>
      <c r="D107" s="9">
        <f>VLOOKUP(B107,[1]SACC!$A:$H,8,FALSE)</f>
        <v>708</v>
      </c>
      <c r="E107" s="10" t="s">
        <v>659</v>
      </c>
      <c r="F107" s="30">
        <v>2021</v>
      </c>
      <c r="G107" s="30">
        <v>10</v>
      </c>
      <c r="H107" s="30">
        <v>10</v>
      </c>
      <c r="I107" s="27">
        <f t="shared" si="1"/>
        <v>44479</v>
      </c>
      <c r="J107" s="9">
        <v>93</v>
      </c>
      <c r="K107" s="9">
        <v>1.6675211999999999</v>
      </c>
      <c r="L107" s="9">
        <v>-78.143091200000001</v>
      </c>
      <c r="M107" s="10" t="s">
        <v>76</v>
      </c>
      <c r="N107" s="9" t="s">
        <v>77</v>
      </c>
      <c r="O107" s="9" t="s">
        <v>78</v>
      </c>
      <c r="P107">
        <v>1</v>
      </c>
      <c r="Q107">
        <v>2</v>
      </c>
    </row>
    <row r="108" spans="1:17" ht="15.5" x14ac:dyDescent="0.35">
      <c r="A108" s="11" t="s">
        <v>669</v>
      </c>
      <c r="B108" s="9" t="s">
        <v>671</v>
      </c>
      <c r="C108" s="9" t="str">
        <f>VLOOKUP(B108,[1]SACC!$A:$F,6,FALSE)</f>
        <v>Pachyramphus homochrous</v>
      </c>
      <c r="D108" s="9">
        <f>VLOOKUP(B108,[1]SACC!$A:$H,8,FALSE)</f>
        <v>2238</v>
      </c>
      <c r="E108" s="10" t="s">
        <v>670</v>
      </c>
      <c r="F108" s="30">
        <v>2021</v>
      </c>
      <c r="G108" s="30">
        <v>10</v>
      </c>
      <c r="H108" s="30">
        <v>10</v>
      </c>
      <c r="I108" s="27">
        <f t="shared" si="1"/>
        <v>44479</v>
      </c>
      <c r="J108" s="9">
        <v>93</v>
      </c>
      <c r="K108" s="9">
        <v>1.6675211999999999</v>
      </c>
      <c r="L108" s="9">
        <v>-78.143091200000001</v>
      </c>
      <c r="M108" s="10" t="s">
        <v>76</v>
      </c>
      <c r="N108" s="9" t="s">
        <v>77</v>
      </c>
      <c r="O108" s="9" t="s">
        <v>78</v>
      </c>
      <c r="P108">
        <v>1</v>
      </c>
      <c r="Q108">
        <v>2</v>
      </c>
    </row>
    <row r="109" spans="1:17" ht="15.5" x14ac:dyDescent="0.35">
      <c r="A109" s="11" t="s">
        <v>678</v>
      </c>
      <c r="B109" s="9" t="s">
        <v>239</v>
      </c>
      <c r="C109" s="9" t="str">
        <f>VLOOKUP(B109,[1]SACC!$A:$F,6,FALSE)</f>
        <v>Phaethornis yaruqui</v>
      </c>
      <c r="D109" s="9">
        <f>VLOOKUP(B109,[1]SACC!$A:$H,8,FALSE)</f>
        <v>350</v>
      </c>
      <c r="E109" s="10" t="s">
        <v>679</v>
      </c>
      <c r="F109" s="30">
        <v>2021</v>
      </c>
      <c r="G109" s="30">
        <v>10</v>
      </c>
      <c r="H109" s="30">
        <v>10</v>
      </c>
      <c r="I109" s="27">
        <f t="shared" si="1"/>
        <v>44479</v>
      </c>
      <c r="J109" s="9">
        <v>93</v>
      </c>
      <c r="K109" s="9">
        <v>1.6591800000000001</v>
      </c>
      <c r="L109" s="9">
        <v>-78.147940000000006</v>
      </c>
      <c r="M109" s="10" t="s">
        <v>76</v>
      </c>
      <c r="N109" s="9" t="s">
        <v>77</v>
      </c>
      <c r="O109" s="9" t="s">
        <v>78</v>
      </c>
      <c r="P109">
        <v>1</v>
      </c>
      <c r="Q109">
        <v>2</v>
      </c>
    </row>
    <row r="110" spans="1:17" ht="15.5" x14ac:dyDescent="0.35">
      <c r="A110" s="11" t="s">
        <v>682</v>
      </c>
      <c r="B110" s="9" t="s">
        <v>82</v>
      </c>
      <c r="C110" s="9" t="str">
        <f>VLOOKUP(B110,[1]SACC!$A:$F,6,FALSE)</f>
        <v>Polyerata rosenbergi</v>
      </c>
      <c r="D110" s="9">
        <f>VLOOKUP(B110,[1]SACC!$A:$H,8,FALSE)</f>
        <v>579</v>
      </c>
      <c r="E110" s="10" t="s">
        <v>683</v>
      </c>
      <c r="F110" s="30">
        <v>2021</v>
      </c>
      <c r="G110" s="30">
        <v>10</v>
      </c>
      <c r="H110" s="30">
        <v>10</v>
      </c>
      <c r="I110" s="27">
        <f t="shared" si="1"/>
        <v>44479</v>
      </c>
      <c r="J110" s="9">
        <v>125</v>
      </c>
      <c r="K110" s="9">
        <v>1.6595500000000001</v>
      </c>
      <c r="L110" s="9">
        <v>-78.146590000000003</v>
      </c>
      <c r="M110" s="10" t="s">
        <v>76</v>
      </c>
      <c r="N110" s="9" t="s">
        <v>77</v>
      </c>
      <c r="O110" s="9" t="s">
        <v>78</v>
      </c>
      <c r="P110">
        <v>1</v>
      </c>
      <c r="Q110">
        <v>2</v>
      </c>
    </row>
    <row r="111" spans="1:17" ht="15.5" x14ac:dyDescent="0.35">
      <c r="A111" s="11" t="s">
        <v>685</v>
      </c>
      <c r="B111" s="9" t="s">
        <v>687</v>
      </c>
      <c r="C111" s="9" t="str">
        <f>VLOOKUP(B111,[1]SACC!$A:$F,6,FALSE)</f>
        <v>Mionectes oleagineus</v>
      </c>
      <c r="D111" s="9">
        <f>VLOOKUP(B111,[1]SACC!$A:$H,8,FALSE)</f>
        <v>2286</v>
      </c>
      <c r="E111" s="10" t="s">
        <v>686</v>
      </c>
      <c r="F111" s="30">
        <v>2021</v>
      </c>
      <c r="G111" s="30">
        <v>10</v>
      </c>
      <c r="H111" s="30">
        <v>10</v>
      </c>
      <c r="I111" s="27">
        <f t="shared" si="1"/>
        <v>44479</v>
      </c>
      <c r="J111" s="9">
        <v>129</v>
      </c>
      <c r="K111" s="9">
        <v>1.6638200000000001</v>
      </c>
      <c r="L111" s="9">
        <v>-78.146550000000005</v>
      </c>
      <c r="M111" s="10" t="s">
        <v>76</v>
      </c>
      <c r="N111" s="9" t="s">
        <v>77</v>
      </c>
      <c r="O111" s="9" t="s">
        <v>78</v>
      </c>
      <c r="P111">
        <v>1</v>
      </c>
      <c r="Q111">
        <v>2</v>
      </c>
    </row>
    <row r="112" spans="1:17" ht="15.5" x14ac:dyDescent="0.35">
      <c r="A112" s="11" t="s">
        <v>692</v>
      </c>
      <c r="B112" s="9" t="s">
        <v>82</v>
      </c>
      <c r="C112" s="9" t="str">
        <f>VLOOKUP(B112,[1]SACC!$A:$F,6,FALSE)</f>
        <v>Polyerata rosenbergi</v>
      </c>
      <c r="D112" s="9">
        <f>VLOOKUP(B112,[1]SACC!$A:$H,8,FALSE)</f>
        <v>579</v>
      </c>
      <c r="E112" s="10" t="s">
        <v>693</v>
      </c>
      <c r="F112" s="30">
        <v>2021</v>
      </c>
      <c r="G112" s="30">
        <v>10</v>
      </c>
      <c r="H112" s="30">
        <v>10</v>
      </c>
      <c r="I112" s="27">
        <f t="shared" si="1"/>
        <v>44479</v>
      </c>
      <c r="J112" s="9">
        <v>124</v>
      </c>
      <c r="K112" s="9">
        <v>1.6626700000000001</v>
      </c>
      <c r="L112" s="9">
        <v>-78.14649</v>
      </c>
      <c r="M112" s="10" t="s">
        <v>76</v>
      </c>
      <c r="N112" s="9" t="s">
        <v>77</v>
      </c>
      <c r="O112" s="9" t="s">
        <v>78</v>
      </c>
      <c r="P112">
        <v>1</v>
      </c>
      <c r="Q112">
        <v>2</v>
      </c>
    </row>
    <row r="113" spans="1:17" ht="15.5" x14ac:dyDescent="0.35">
      <c r="A113" s="11" t="s">
        <v>696</v>
      </c>
      <c r="B113" s="9" t="s">
        <v>183</v>
      </c>
      <c r="C113" s="9" t="str">
        <f>VLOOKUP(B113,[1]SACC!$A:$F,6,FALSE)</f>
        <v>Poliocrania exsul</v>
      </c>
      <c r="D113" s="9">
        <f>VLOOKUP(B113,[1]SACC!$A:$H,8,FALSE)</f>
        <v>1622</v>
      </c>
      <c r="E113" s="10" t="s">
        <v>697</v>
      </c>
      <c r="F113" s="30">
        <v>2021</v>
      </c>
      <c r="G113" s="30">
        <v>10</v>
      </c>
      <c r="H113" s="30">
        <v>10</v>
      </c>
      <c r="I113" s="27">
        <f t="shared" si="1"/>
        <v>44479</v>
      </c>
      <c r="J113" s="9">
        <v>134</v>
      </c>
      <c r="K113" s="9">
        <v>1.6633199999999999</v>
      </c>
      <c r="L113" s="9">
        <v>-78.146540000000002</v>
      </c>
      <c r="M113" s="10" t="s">
        <v>76</v>
      </c>
      <c r="N113" s="9" t="s">
        <v>77</v>
      </c>
      <c r="O113" s="9" t="s">
        <v>78</v>
      </c>
      <c r="P113">
        <v>1</v>
      </c>
      <c r="Q113">
        <v>2</v>
      </c>
    </row>
    <row r="114" spans="1:17" ht="15.5" x14ac:dyDescent="0.35">
      <c r="A114" s="11" t="s">
        <v>701</v>
      </c>
      <c r="B114" s="9" t="s">
        <v>183</v>
      </c>
      <c r="C114" s="9" t="str">
        <f>VLOOKUP(B114,[1]SACC!$A:$F,6,FALSE)</f>
        <v>Poliocrania exsul</v>
      </c>
      <c r="D114" s="9">
        <f>VLOOKUP(B114,[1]SACC!$A:$H,8,FALSE)</f>
        <v>1622</v>
      </c>
      <c r="E114" s="10" t="s">
        <v>702</v>
      </c>
      <c r="F114" s="30">
        <v>2021</v>
      </c>
      <c r="G114" s="30">
        <v>10</v>
      </c>
      <c r="H114" s="30">
        <v>10</v>
      </c>
      <c r="I114" s="27">
        <f t="shared" si="1"/>
        <v>44479</v>
      </c>
      <c r="J114" s="9">
        <v>134</v>
      </c>
      <c r="K114" s="9">
        <v>1.6633199999999999</v>
      </c>
      <c r="L114" s="9">
        <v>-78.146540000000002</v>
      </c>
      <c r="M114" s="10" t="s">
        <v>76</v>
      </c>
      <c r="N114" s="9" t="s">
        <v>77</v>
      </c>
      <c r="O114" s="9" t="s">
        <v>78</v>
      </c>
      <c r="P114">
        <v>1</v>
      </c>
      <c r="Q114">
        <v>2</v>
      </c>
    </row>
    <row r="115" spans="1:17" ht="15.5" x14ac:dyDescent="0.35">
      <c r="A115" s="11" t="s">
        <v>706</v>
      </c>
      <c r="B115" s="9" t="s">
        <v>214</v>
      </c>
      <c r="C115" s="9" t="str">
        <f>VLOOKUP(B115,[1]SACC!$A:$F,6,FALSE)</f>
        <v>Lepidothrix coronata</v>
      </c>
      <c r="D115" s="9">
        <f>VLOOKUP(B115,[1]SACC!$A:$H,8,FALSE)</f>
        <v>2126</v>
      </c>
      <c r="E115" s="10" t="s">
        <v>707</v>
      </c>
      <c r="F115" s="30">
        <v>2021</v>
      </c>
      <c r="G115" s="30">
        <v>10</v>
      </c>
      <c r="H115" s="30">
        <v>10</v>
      </c>
      <c r="I115" s="27">
        <f t="shared" si="1"/>
        <v>44479</v>
      </c>
      <c r="J115" s="9">
        <v>125</v>
      </c>
      <c r="K115" s="9">
        <v>1.66252</v>
      </c>
      <c r="L115" s="9">
        <v>-78.146479999999997</v>
      </c>
      <c r="M115" s="10" t="s">
        <v>76</v>
      </c>
      <c r="N115" s="9" t="s">
        <v>77</v>
      </c>
      <c r="O115" s="9" t="s">
        <v>78</v>
      </c>
      <c r="P115">
        <v>1</v>
      </c>
      <c r="Q115">
        <v>2</v>
      </c>
    </row>
    <row r="116" spans="1:17" ht="15.5" x14ac:dyDescent="0.35">
      <c r="A116" s="11" t="s">
        <v>710</v>
      </c>
      <c r="B116" s="9" t="s">
        <v>125</v>
      </c>
      <c r="C116" s="9" t="str">
        <f>VLOOKUP(B116,[1]SACC!$A:$F,6,FALSE)</f>
        <v>Manacus manacus</v>
      </c>
      <c r="D116" s="9">
        <f>VLOOKUP(B116,[1]SACC!$A:$H,8,FALSE)</f>
        <v>2137</v>
      </c>
      <c r="E116" s="10" t="s">
        <v>711</v>
      </c>
      <c r="F116" s="30">
        <v>2021</v>
      </c>
      <c r="G116" s="30">
        <v>10</v>
      </c>
      <c r="H116" s="30">
        <v>10</v>
      </c>
      <c r="I116" s="27">
        <f t="shared" si="1"/>
        <v>44479</v>
      </c>
      <c r="J116" s="9">
        <v>129</v>
      </c>
      <c r="K116" s="9">
        <v>1.6637599999999999</v>
      </c>
      <c r="L116" s="9">
        <v>-78.146450000000002</v>
      </c>
      <c r="M116" s="10" t="s">
        <v>76</v>
      </c>
      <c r="N116" s="9" t="s">
        <v>77</v>
      </c>
      <c r="O116" s="9" t="s">
        <v>78</v>
      </c>
      <c r="P116">
        <v>1</v>
      </c>
      <c r="Q116">
        <v>2</v>
      </c>
    </row>
    <row r="117" spans="1:17" ht="15.5" x14ac:dyDescent="0.35">
      <c r="A117" s="11" t="s">
        <v>714</v>
      </c>
      <c r="B117" s="9" t="s">
        <v>125</v>
      </c>
      <c r="C117" s="9" t="str">
        <f>VLOOKUP(B117,[1]SACC!$A:$F,6,FALSE)</f>
        <v>Manacus manacus</v>
      </c>
      <c r="D117" s="9">
        <f>VLOOKUP(B117,[1]SACC!$A:$H,8,FALSE)</f>
        <v>2137</v>
      </c>
      <c r="E117" s="10" t="s">
        <v>715</v>
      </c>
      <c r="F117" s="30">
        <v>2021</v>
      </c>
      <c r="G117" s="30">
        <v>10</v>
      </c>
      <c r="H117" s="30">
        <v>10</v>
      </c>
      <c r="I117" s="27">
        <f t="shared" si="1"/>
        <v>44479</v>
      </c>
      <c r="J117" s="9">
        <v>125</v>
      </c>
      <c r="K117" s="9">
        <v>1.66252</v>
      </c>
      <c r="L117" s="9">
        <v>-78.146479999999997</v>
      </c>
      <c r="M117" s="10" t="s">
        <v>76</v>
      </c>
      <c r="N117" s="9" t="s">
        <v>77</v>
      </c>
      <c r="O117" s="9" t="s">
        <v>78</v>
      </c>
      <c r="P117">
        <v>1</v>
      </c>
      <c r="Q117">
        <v>2</v>
      </c>
    </row>
    <row r="118" spans="1:17" ht="15.5" x14ac:dyDescent="0.35">
      <c r="A118" s="11" t="s">
        <v>718</v>
      </c>
      <c r="B118" s="9" t="s">
        <v>720</v>
      </c>
      <c r="C118" s="9" t="str">
        <f>VLOOKUP(B118,[1]SACC!$A:$F,6,FALSE)</f>
        <v>Cyanoloxia cyanoides</v>
      </c>
      <c r="D118" s="9">
        <f>VLOOKUP(B118,[1]SACC!$A:$H,8,FALSE)</f>
        <v>3096</v>
      </c>
      <c r="E118" s="10" t="s">
        <v>719</v>
      </c>
      <c r="F118" s="30">
        <v>2021</v>
      </c>
      <c r="G118" s="30">
        <v>10</v>
      </c>
      <c r="H118" s="30">
        <v>10</v>
      </c>
      <c r="I118" s="27">
        <f t="shared" si="1"/>
        <v>44479</v>
      </c>
      <c r="J118" s="9">
        <v>90</v>
      </c>
      <c r="K118" s="9">
        <v>1.6591800000000001</v>
      </c>
      <c r="L118" s="9">
        <v>-78.148150000000001</v>
      </c>
      <c r="M118" s="10" t="s">
        <v>76</v>
      </c>
      <c r="N118" s="9" t="s">
        <v>77</v>
      </c>
      <c r="O118" s="9" t="s">
        <v>78</v>
      </c>
      <c r="P118">
        <v>1</v>
      </c>
      <c r="Q118">
        <v>2</v>
      </c>
    </row>
    <row r="119" spans="1:17" ht="15.5" x14ac:dyDescent="0.35">
      <c r="A119" s="11" t="s">
        <v>726</v>
      </c>
      <c r="B119" s="9" t="s">
        <v>720</v>
      </c>
      <c r="C119" s="9" t="str">
        <f>VLOOKUP(B119,[1]SACC!$A:$F,6,FALSE)</f>
        <v>Cyanoloxia cyanoides</v>
      </c>
      <c r="D119" s="9">
        <f>VLOOKUP(B119,[1]SACC!$A:$H,8,FALSE)</f>
        <v>3096</v>
      </c>
      <c r="E119" s="10" t="s">
        <v>727</v>
      </c>
      <c r="F119" s="30">
        <v>2021</v>
      </c>
      <c r="G119" s="30">
        <v>10</v>
      </c>
      <c r="H119" s="30">
        <v>10</v>
      </c>
      <c r="I119" s="27">
        <f t="shared" si="1"/>
        <v>44479</v>
      </c>
      <c r="J119" s="9">
        <v>105</v>
      </c>
      <c r="K119" s="9">
        <v>1.65927</v>
      </c>
      <c r="L119" s="9">
        <v>-78.147279999999995</v>
      </c>
      <c r="M119" s="10" t="s">
        <v>76</v>
      </c>
      <c r="N119" s="9" t="s">
        <v>77</v>
      </c>
      <c r="O119" s="9" t="s">
        <v>78</v>
      </c>
      <c r="P119">
        <v>1</v>
      </c>
      <c r="Q119">
        <v>2</v>
      </c>
    </row>
    <row r="120" spans="1:17" ht="15.5" x14ac:dyDescent="0.35">
      <c r="A120" s="11" t="s">
        <v>731</v>
      </c>
      <c r="B120" s="9" t="s">
        <v>275</v>
      </c>
      <c r="C120" s="9" t="str">
        <f>VLOOKUP(B120,[1]SACC!$A:$F,6,FALSE)</f>
        <v>Glyphorynchus spirurus</v>
      </c>
      <c r="D120" s="9">
        <f>VLOOKUP(B120,[1]SACC!$A:$H,8,FALSE)</f>
        <v>1834</v>
      </c>
      <c r="E120" s="10" t="s">
        <v>732</v>
      </c>
      <c r="F120" s="30">
        <v>2021</v>
      </c>
      <c r="G120" s="30">
        <v>10</v>
      </c>
      <c r="H120" s="30">
        <v>10</v>
      </c>
      <c r="I120" s="27">
        <f t="shared" si="1"/>
        <v>44479</v>
      </c>
      <c r="J120" s="9">
        <v>101</v>
      </c>
      <c r="K120" s="9">
        <v>1.6591100000000001</v>
      </c>
      <c r="L120" s="9">
        <v>-78.147570000000002</v>
      </c>
      <c r="M120" s="10" t="s">
        <v>76</v>
      </c>
      <c r="N120" s="9" t="s">
        <v>77</v>
      </c>
      <c r="O120" s="9" t="s">
        <v>78</v>
      </c>
      <c r="P120">
        <v>1</v>
      </c>
      <c r="Q120">
        <v>2</v>
      </c>
    </row>
    <row r="121" spans="1:17" ht="15.5" x14ac:dyDescent="0.35">
      <c r="A121" s="11" t="s">
        <v>735</v>
      </c>
      <c r="B121" s="9" t="s">
        <v>214</v>
      </c>
      <c r="C121" s="9" t="str">
        <f>VLOOKUP(B121,[1]SACC!$A:$F,6,FALSE)</f>
        <v>Lepidothrix coronata</v>
      </c>
      <c r="D121" s="9">
        <f>VLOOKUP(B121,[1]SACC!$A:$H,8,FALSE)</f>
        <v>2126</v>
      </c>
      <c r="E121" s="10" t="s">
        <v>736</v>
      </c>
      <c r="F121" s="30">
        <v>2021</v>
      </c>
      <c r="G121" s="30">
        <v>10</v>
      </c>
      <c r="H121" s="30">
        <v>10</v>
      </c>
      <c r="I121" s="27">
        <f t="shared" si="1"/>
        <v>44479</v>
      </c>
      <c r="J121" s="9">
        <v>124</v>
      </c>
      <c r="K121" s="9">
        <v>1.6626700000000001</v>
      </c>
      <c r="L121" s="9">
        <v>-78.14649</v>
      </c>
      <c r="M121" s="10" t="s">
        <v>76</v>
      </c>
      <c r="N121" s="9" t="s">
        <v>77</v>
      </c>
      <c r="O121" s="9" t="s">
        <v>78</v>
      </c>
      <c r="P121">
        <v>1</v>
      </c>
      <c r="Q121">
        <v>2</v>
      </c>
    </row>
    <row r="122" spans="1:17" ht="15.5" x14ac:dyDescent="0.35">
      <c r="A122" s="11" t="s">
        <v>739</v>
      </c>
      <c r="B122" s="9" t="s">
        <v>275</v>
      </c>
      <c r="C122" s="9" t="str">
        <f>VLOOKUP(B122,[1]SACC!$A:$F,6,FALSE)</f>
        <v>Glyphorynchus spirurus</v>
      </c>
      <c r="D122" s="9">
        <f>VLOOKUP(B122,[1]SACC!$A:$H,8,FALSE)</f>
        <v>1834</v>
      </c>
      <c r="E122" s="10" t="s">
        <v>740</v>
      </c>
      <c r="F122" s="30">
        <v>2021</v>
      </c>
      <c r="G122" s="30">
        <v>10</v>
      </c>
      <c r="H122" s="30">
        <v>10</v>
      </c>
      <c r="I122" s="27">
        <f t="shared" si="1"/>
        <v>44479</v>
      </c>
      <c r="J122" s="9">
        <v>112</v>
      </c>
      <c r="K122" s="9">
        <v>1.6594500000000001</v>
      </c>
      <c r="L122" s="9">
        <v>-78.147069999999999</v>
      </c>
      <c r="M122" s="10" t="s">
        <v>76</v>
      </c>
      <c r="N122" s="9" t="s">
        <v>77</v>
      </c>
      <c r="O122" s="9" t="s">
        <v>78</v>
      </c>
      <c r="P122">
        <v>1</v>
      </c>
      <c r="Q122">
        <v>2</v>
      </c>
    </row>
    <row r="123" spans="1:17" ht="15.5" x14ac:dyDescent="0.35">
      <c r="A123" s="11" t="s">
        <v>742</v>
      </c>
      <c r="B123" s="9" t="s">
        <v>82</v>
      </c>
      <c r="C123" s="9" t="str">
        <f>VLOOKUP(B123,[1]SACC!$A:$F,6,FALSE)</f>
        <v>Polyerata rosenbergi</v>
      </c>
      <c r="D123" s="9">
        <f>VLOOKUP(B123,[1]SACC!$A:$H,8,FALSE)</f>
        <v>579</v>
      </c>
      <c r="E123" s="10" t="s">
        <v>743</v>
      </c>
      <c r="F123" s="30">
        <v>2021</v>
      </c>
      <c r="G123" s="30">
        <v>10</v>
      </c>
      <c r="H123" s="30">
        <v>10</v>
      </c>
      <c r="I123" s="27">
        <f t="shared" si="1"/>
        <v>44479</v>
      </c>
      <c r="J123" s="9">
        <v>125</v>
      </c>
      <c r="K123" s="9">
        <v>1.65974</v>
      </c>
      <c r="L123" s="9">
        <v>-78.146389999999997</v>
      </c>
      <c r="M123" s="10" t="s">
        <v>76</v>
      </c>
      <c r="N123" s="9" t="s">
        <v>77</v>
      </c>
      <c r="O123" s="9" t="s">
        <v>78</v>
      </c>
      <c r="P123">
        <v>1</v>
      </c>
      <c r="Q123">
        <v>2</v>
      </c>
    </row>
    <row r="124" spans="1:17" ht="15.5" x14ac:dyDescent="0.35">
      <c r="A124" s="11" t="s">
        <v>746</v>
      </c>
      <c r="B124" s="9" t="s">
        <v>214</v>
      </c>
      <c r="C124" s="9" t="str">
        <f>VLOOKUP(B124,[1]SACC!$A:$F,6,FALSE)</f>
        <v>Lepidothrix coronata</v>
      </c>
      <c r="D124" s="9">
        <f>VLOOKUP(B124,[1]SACC!$A:$H,8,FALSE)</f>
        <v>2126</v>
      </c>
      <c r="E124" s="10" t="s">
        <v>747</v>
      </c>
      <c r="F124" s="30">
        <v>2021</v>
      </c>
      <c r="G124" s="30">
        <v>10</v>
      </c>
      <c r="H124" s="30">
        <v>10</v>
      </c>
      <c r="I124" s="27">
        <f t="shared" si="1"/>
        <v>44479</v>
      </c>
      <c r="J124" s="9">
        <v>108</v>
      </c>
      <c r="K124" s="9">
        <v>1.6593599999999999</v>
      </c>
      <c r="L124" s="9">
        <v>-78.147199999999998</v>
      </c>
      <c r="M124" s="10" t="s">
        <v>76</v>
      </c>
      <c r="N124" s="9" t="s">
        <v>77</v>
      </c>
      <c r="O124" s="9" t="s">
        <v>78</v>
      </c>
      <c r="P124">
        <v>1</v>
      </c>
      <c r="Q124">
        <v>2</v>
      </c>
    </row>
    <row r="125" spans="1:17" ht="15.5" x14ac:dyDescent="0.35">
      <c r="A125" s="11" t="s">
        <v>750</v>
      </c>
      <c r="B125" s="9" t="s">
        <v>752</v>
      </c>
      <c r="C125" s="9" t="str">
        <f>VLOOKUP(B125,[1]SACC!$A:$F,6,FALSE)</f>
        <v>Leptotila pallida</v>
      </c>
      <c r="D125" s="9">
        <f>VLOOKUP(B125,[1]SACC!$A:$H,8,FALSE)</f>
        <v>202</v>
      </c>
      <c r="E125" s="10" t="s">
        <v>751</v>
      </c>
      <c r="F125" s="30">
        <v>2021</v>
      </c>
      <c r="G125" s="30">
        <v>10</v>
      </c>
      <c r="H125" s="30">
        <v>10</v>
      </c>
      <c r="I125" s="27">
        <f t="shared" si="1"/>
        <v>44479</v>
      </c>
      <c r="J125" s="9">
        <v>84</v>
      </c>
      <c r="K125" s="9">
        <v>1.6593</v>
      </c>
      <c r="L125" s="9">
        <v>-78.148899999999998</v>
      </c>
      <c r="M125" s="10" t="s">
        <v>76</v>
      </c>
      <c r="N125" s="9" t="s">
        <v>77</v>
      </c>
      <c r="O125" s="9" t="s">
        <v>78</v>
      </c>
      <c r="P125">
        <v>1</v>
      </c>
      <c r="Q125">
        <v>2</v>
      </c>
    </row>
    <row r="126" spans="1:17" ht="15.5" x14ac:dyDescent="0.35">
      <c r="A126" s="11" t="s">
        <v>761</v>
      </c>
      <c r="B126" s="9" t="s">
        <v>341</v>
      </c>
      <c r="C126" s="9" t="str">
        <f>VLOOKUP(B126,[1]SACC!$A:$F,6,FALSE)</f>
        <v>Phaethornis striigularis</v>
      </c>
      <c r="D126" s="9">
        <f>VLOOKUP(B126,[1]SACC!$A:$H,8,FALSE)</f>
        <v>340</v>
      </c>
      <c r="E126" s="10" t="s">
        <v>762</v>
      </c>
      <c r="F126" s="30">
        <v>2021</v>
      </c>
      <c r="G126" s="30">
        <v>10</v>
      </c>
      <c r="H126" s="30">
        <v>10</v>
      </c>
      <c r="I126" s="27">
        <f t="shared" si="1"/>
        <v>44479</v>
      </c>
      <c r="J126" s="9">
        <v>64</v>
      </c>
      <c r="K126" s="9">
        <v>1.66625</v>
      </c>
      <c r="L126" s="9">
        <v>-78.144490000000005</v>
      </c>
      <c r="M126" s="10" t="s">
        <v>76</v>
      </c>
      <c r="N126" s="9" t="s">
        <v>77</v>
      </c>
      <c r="O126" s="9" t="s">
        <v>78</v>
      </c>
      <c r="P126">
        <v>1</v>
      </c>
      <c r="Q126">
        <v>2</v>
      </c>
    </row>
    <row r="127" spans="1:17" ht="15.5" x14ac:dyDescent="0.35">
      <c r="A127" s="11" t="s">
        <v>766</v>
      </c>
      <c r="B127" s="9" t="s">
        <v>768</v>
      </c>
      <c r="C127" s="9" t="str">
        <f>VLOOKUP(B127,[1]SACC!$A:$F,6,FALSE)</f>
        <v>Ramphocelus flammigerus</v>
      </c>
      <c r="D127" s="9">
        <f>VLOOKUP(B127,[1]SACC!$A:$H,8,FALSE)</f>
        <v>3203</v>
      </c>
      <c r="E127" s="10" t="s">
        <v>767</v>
      </c>
      <c r="F127" s="30">
        <v>2021</v>
      </c>
      <c r="G127" s="30">
        <v>10</v>
      </c>
      <c r="H127" s="30">
        <v>10</v>
      </c>
      <c r="I127" s="27">
        <f t="shared" si="1"/>
        <v>44479</v>
      </c>
      <c r="J127" s="9">
        <v>64</v>
      </c>
      <c r="K127" s="9">
        <v>1.66625</v>
      </c>
      <c r="L127" s="9">
        <v>-78.144490000000005</v>
      </c>
      <c r="M127" s="10" t="s">
        <v>76</v>
      </c>
      <c r="N127" s="9" t="s">
        <v>77</v>
      </c>
      <c r="O127" s="9" t="s">
        <v>78</v>
      </c>
      <c r="P127">
        <v>1</v>
      </c>
      <c r="Q127">
        <v>2</v>
      </c>
    </row>
    <row r="128" spans="1:17" ht="15.5" x14ac:dyDescent="0.35">
      <c r="A128" s="11" t="s">
        <v>774</v>
      </c>
      <c r="B128" s="9" t="s">
        <v>348</v>
      </c>
      <c r="C128" s="9" t="str">
        <f>VLOOKUP(B128,[1]SACC!$A:$F,6,FALSE)</f>
        <v>Polyerata amabilis</v>
      </c>
      <c r="D128" s="9">
        <f>VLOOKUP(B128,[1]SACC!$A:$H,8,FALSE)</f>
        <v>580</v>
      </c>
      <c r="E128" s="10" t="s">
        <v>775</v>
      </c>
      <c r="F128" s="30">
        <v>2021</v>
      </c>
      <c r="G128" s="30">
        <v>10</v>
      </c>
      <c r="H128" s="30">
        <v>10</v>
      </c>
      <c r="I128" s="27">
        <f t="shared" si="1"/>
        <v>44479</v>
      </c>
      <c r="J128" s="9">
        <v>131</v>
      </c>
      <c r="K128" s="9">
        <v>1.6639200000000001</v>
      </c>
      <c r="L128" s="9">
        <v>-78.146829999999994</v>
      </c>
      <c r="M128" s="10" t="s">
        <v>76</v>
      </c>
      <c r="N128" s="9" t="s">
        <v>77</v>
      </c>
      <c r="O128" s="9" t="s">
        <v>78</v>
      </c>
      <c r="P128">
        <v>1</v>
      </c>
      <c r="Q128">
        <v>2</v>
      </c>
    </row>
    <row r="129" spans="1:17" ht="15.5" x14ac:dyDescent="0.35">
      <c r="A129" s="11" t="s">
        <v>777</v>
      </c>
      <c r="B129" s="9" t="s">
        <v>348</v>
      </c>
      <c r="C129" s="9" t="str">
        <f>VLOOKUP(B129,[1]SACC!$A:$F,6,FALSE)</f>
        <v>Polyerata amabilis</v>
      </c>
      <c r="D129" s="9">
        <f>VLOOKUP(B129,[1]SACC!$A:$H,8,FALSE)</f>
        <v>580</v>
      </c>
      <c r="E129" s="10" t="s">
        <v>778</v>
      </c>
      <c r="F129" s="30">
        <v>2021</v>
      </c>
      <c r="G129" s="30">
        <v>10</v>
      </c>
      <c r="H129" s="30">
        <v>10</v>
      </c>
      <c r="I129" s="27">
        <f t="shared" si="1"/>
        <v>44479</v>
      </c>
      <c r="J129" s="9">
        <v>130</v>
      </c>
      <c r="K129" s="9">
        <v>1.66398</v>
      </c>
      <c r="L129" s="9">
        <v>-78.146900000000002</v>
      </c>
      <c r="M129" s="10" t="s">
        <v>76</v>
      </c>
      <c r="N129" s="9" t="s">
        <v>77</v>
      </c>
      <c r="O129" s="9" t="s">
        <v>78</v>
      </c>
      <c r="P129">
        <v>1</v>
      </c>
      <c r="Q129">
        <v>2</v>
      </c>
    </row>
    <row r="130" spans="1:17" ht="15.5" x14ac:dyDescent="0.35">
      <c r="A130" s="11" t="s">
        <v>779</v>
      </c>
      <c r="B130" s="9" t="s">
        <v>341</v>
      </c>
      <c r="C130" s="9" t="str">
        <f>VLOOKUP(B130,[1]SACC!$A:$F,6,FALSE)</f>
        <v>Phaethornis striigularis</v>
      </c>
      <c r="D130" s="9">
        <f>VLOOKUP(B130,[1]SACC!$A:$H,8,FALSE)</f>
        <v>340</v>
      </c>
      <c r="E130" s="10" t="s">
        <v>780</v>
      </c>
      <c r="F130" s="30">
        <v>2021</v>
      </c>
      <c r="G130" s="30">
        <v>10</v>
      </c>
      <c r="H130" s="30">
        <v>10</v>
      </c>
      <c r="I130" s="27">
        <f t="shared" si="1"/>
        <v>44479</v>
      </c>
      <c r="J130" s="9">
        <v>129</v>
      </c>
      <c r="K130" s="9">
        <v>1.6637599999999999</v>
      </c>
      <c r="L130" s="9">
        <v>-78.146450000000002</v>
      </c>
      <c r="M130" s="10" t="s">
        <v>76</v>
      </c>
      <c r="N130" s="9" t="s">
        <v>77</v>
      </c>
      <c r="O130" s="9" t="s">
        <v>78</v>
      </c>
      <c r="P130">
        <v>1</v>
      </c>
      <c r="Q130">
        <v>2</v>
      </c>
    </row>
    <row r="131" spans="1:17" ht="15.5" x14ac:dyDescent="0.35">
      <c r="A131" s="11" t="s">
        <v>783</v>
      </c>
      <c r="B131" s="9" t="s">
        <v>125</v>
      </c>
      <c r="C131" s="9" t="str">
        <f>VLOOKUP(B131,[1]SACC!$A:$F,6,FALSE)</f>
        <v>Manacus manacus</v>
      </c>
      <c r="D131" s="9">
        <f>VLOOKUP(B131,[1]SACC!$A:$H,8,FALSE)</f>
        <v>2137</v>
      </c>
      <c r="E131" s="10" t="s">
        <v>784</v>
      </c>
      <c r="F131" s="30">
        <v>2021</v>
      </c>
      <c r="G131" s="30">
        <v>10</v>
      </c>
      <c r="H131" s="30">
        <v>10</v>
      </c>
      <c r="I131" s="27">
        <f t="shared" ref="I131:I194" si="2">DATE(F131,G131,H131)</f>
        <v>44479</v>
      </c>
      <c r="J131" s="9">
        <v>130</v>
      </c>
      <c r="K131" s="9">
        <v>1.6638299999999999</v>
      </c>
      <c r="L131" s="9">
        <v>-78.146680000000003</v>
      </c>
      <c r="M131" s="10" t="s">
        <v>76</v>
      </c>
      <c r="N131" s="9" t="s">
        <v>77</v>
      </c>
      <c r="O131" s="9" t="s">
        <v>78</v>
      </c>
      <c r="P131">
        <v>1</v>
      </c>
      <c r="Q131">
        <v>2</v>
      </c>
    </row>
    <row r="132" spans="1:17" ht="15.5" x14ac:dyDescent="0.35">
      <c r="A132" s="11" t="s">
        <v>787</v>
      </c>
      <c r="B132" s="9" t="s">
        <v>125</v>
      </c>
      <c r="C132" s="9" t="str">
        <f>VLOOKUP(B132,[1]SACC!$A:$F,6,FALSE)</f>
        <v>Manacus manacus</v>
      </c>
      <c r="D132" s="9">
        <f>VLOOKUP(B132,[1]SACC!$A:$H,8,FALSE)</f>
        <v>2137</v>
      </c>
      <c r="E132" s="10" t="s">
        <v>788</v>
      </c>
      <c r="F132" s="30">
        <v>2021</v>
      </c>
      <c r="G132" s="30">
        <v>10</v>
      </c>
      <c r="H132" s="30">
        <v>10</v>
      </c>
      <c r="I132" s="27">
        <f t="shared" si="2"/>
        <v>44479</v>
      </c>
      <c r="J132" s="9">
        <v>125</v>
      </c>
      <c r="K132" s="9">
        <v>1.66252</v>
      </c>
      <c r="L132" s="9">
        <v>-78.146479999999997</v>
      </c>
      <c r="M132" s="10" t="s">
        <v>76</v>
      </c>
      <c r="N132" s="9" t="s">
        <v>77</v>
      </c>
      <c r="O132" s="9" t="s">
        <v>78</v>
      </c>
      <c r="P132">
        <v>1</v>
      </c>
      <c r="Q132">
        <v>2</v>
      </c>
    </row>
    <row r="133" spans="1:17" ht="15.5" x14ac:dyDescent="0.35">
      <c r="A133" s="11" t="s">
        <v>791</v>
      </c>
      <c r="B133" s="9" t="s">
        <v>558</v>
      </c>
      <c r="C133" s="9" t="str">
        <f>VLOOKUP(B133,[1]SACC!$A:$F,6,FALSE)</f>
        <v>Coereba flaveola</v>
      </c>
      <c r="D133" s="9">
        <f>VLOOKUP(B133,[1]SACC!$A:$H,8,FALSE)</f>
        <v>3330</v>
      </c>
      <c r="E133" s="10" t="s">
        <v>792</v>
      </c>
      <c r="F133" s="30">
        <v>2021</v>
      </c>
      <c r="G133" s="30">
        <v>10</v>
      </c>
      <c r="H133" s="30">
        <v>10</v>
      </c>
      <c r="I133" s="27">
        <f t="shared" si="2"/>
        <v>44479</v>
      </c>
      <c r="J133" s="9">
        <v>64</v>
      </c>
      <c r="K133" s="9">
        <v>1.66635</v>
      </c>
      <c r="L133" s="9">
        <v>-78.144450000000006</v>
      </c>
      <c r="M133" s="10" t="s">
        <v>76</v>
      </c>
      <c r="N133" s="9" t="s">
        <v>77</v>
      </c>
      <c r="O133" s="9" t="s">
        <v>78</v>
      </c>
      <c r="P133">
        <v>1</v>
      </c>
      <c r="Q133">
        <v>2</v>
      </c>
    </row>
    <row r="134" spans="1:17" ht="15.5" x14ac:dyDescent="0.35">
      <c r="A134" s="11" t="s">
        <v>795</v>
      </c>
      <c r="B134" s="9" t="s">
        <v>797</v>
      </c>
      <c r="C134" s="9" t="str">
        <f>VLOOKUP(B134,[1]SACC!$A:$F,6,FALSE)</f>
        <v>Todirostrum cinereum</v>
      </c>
      <c r="D134" s="9">
        <f>VLOOKUP(B134,[1]SACC!$A:$H,8,FALSE)</f>
        <v>2353</v>
      </c>
      <c r="E134" s="10" t="s">
        <v>796</v>
      </c>
      <c r="F134" s="30">
        <v>2021</v>
      </c>
      <c r="G134" s="30">
        <v>10</v>
      </c>
      <c r="H134" s="30">
        <v>10</v>
      </c>
      <c r="I134" s="27">
        <f t="shared" si="2"/>
        <v>44479</v>
      </c>
      <c r="J134" s="9">
        <v>64</v>
      </c>
      <c r="K134" s="9">
        <v>1.66635</v>
      </c>
      <c r="L134" s="9">
        <v>-78.144450000000006</v>
      </c>
      <c r="M134" s="10" t="s">
        <v>76</v>
      </c>
      <c r="N134" s="9" t="s">
        <v>77</v>
      </c>
      <c r="O134" s="9" t="s">
        <v>78</v>
      </c>
      <c r="P134">
        <v>1</v>
      </c>
      <c r="Q134">
        <v>2</v>
      </c>
    </row>
    <row r="135" spans="1:17" ht="15.5" x14ac:dyDescent="0.35">
      <c r="A135" s="11" t="s">
        <v>803</v>
      </c>
      <c r="B135" s="9" t="s">
        <v>558</v>
      </c>
      <c r="C135" s="9" t="str">
        <f>VLOOKUP(B135,[1]SACC!$A:$F,6,FALSE)</f>
        <v>Coereba flaveola</v>
      </c>
      <c r="D135" s="9">
        <f>VLOOKUP(B135,[1]SACC!$A:$H,8,FALSE)</f>
        <v>3330</v>
      </c>
      <c r="E135" s="10" t="s">
        <v>804</v>
      </c>
      <c r="F135" s="30">
        <v>2021</v>
      </c>
      <c r="G135" s="30">
        <v>10</v>
      </c>
      <c r="H135" s="30">
        <v>10</v>
      </c>
      <c r="I135" s="27">
        <f t="shared" si="2"/>
        <v>44479</v>
      </c>
      <c r="J135" s="9">
        <v>64</v>
      </c>
      <c r="K135" s="9">
        <v>1.66625</v>
      </c>
      <c r="L135" s="9">
        <v>-78.144490000000005</v>
      </c>
      <c r="M135" s="10" t="s">
        <v>76</v>
      </c>
      <c r="N135" s="9" t="s">
        <v>77</v>
      </c>
      <c r="O135" s="9" t="s">
        <v>78</v>
      </c>
      <c r="P135">
        <v>1</v>
      </c>
      <c r="Q135">
        <v>2</v>
      </c>
    </row>
    <row r="136" spans="1:17" ht="15.5" x14ac:dyDescent="0.35">
      <c r="A136" s="11" t="s">
        <v>806</v>
      </c>
      <c r="B136" s="9" t="s">
        <v>808</v>
      </c>
      <c r="C136" s="9" t="str">
        <f>VLOOKUP(B136,[1]SACC!$A:$F,6,FALSE)</f>
        <v>Tyrannus melancholicus</v>
      </c>
      <c r="D136" s="9">
        <f>VLOOKUP(B136,[1]SACC!$A:$H,8,FALSE)</f>
        <v>2494</v>
      </c>
      <c r="E136" s="10" t="s">
        <v>807</v>
      </c>
      <c r="F136" s="30">
        <v>2021</v>
      </c>
      <c r="G136" s="30">
        <v>10</v>
      </c>
      <c r="H136" s="30">
        <v>10</v>
      </c>
      <c r="I136" s="27">
        <f t="shared" si="2"/>
        <v>44479</v>
      </c>
      <c r="J136" s="9">
        <v>64</v>
      </c>
      <c r="K136" s="9">
        <v>1.66635</v>
      </c>
      <c r="L136" s="9">
        <v>-78.144450000000006</v>
      </c>
      <c r="M136" s="10" t="s">
        <v>76</v>
      </c>
      <c r="N136" s="9" t="s">
        <v>77</v>
      </c>
      <c r="O136" s="9" t="s">
        <v>78</v>
      </c>
      <c r="P136">
        <v>1</v>
      </c>
      <c r="Q136">
        <v>2</v>
      </c>
    </row>
    <row r="137" spans="1:17" ht="15.5" x14ac:dyDescent="0.35">
      <c r="A137" s="11" t="s">
        <v>812</v>
      </c>
      <c r="B137" s="9" t="s">
        <v>814</v>
      </c>
      <c r="C137" s="9" t="str">
        <f>VLOOKUP(B137,[1]SACC!$A:$F,6,FALSE)</f>
        <v>Florisuga mellivora</v>
      </c>
      <c r="D137" s="9">
        <f>VLOOKUP(B137,[1]SACC!$A:$H,8,FALSE)</f>
        <v>321</v>
      </c>
      <c r="E137" s="10" t="s">
        <v>813</v>
      </c>
      <c r="F137" s="30">
        <v>2021</v>
      </c>
      <c r="G137" s="30">
        <v>10</v>
      </c>
      <c r="H137" s="30">
        <v>10</v>
      </c>
      <c r="I137" s="27">
        <f t="shared" si="2"/>
        <v>44479</v>
      </c>
      <c r="J137" s="9">
        <v>89</v>
      </c>
      <c r="K137" s="9">
        <v>1.65924</v>
      </c>
      <c r="L137" s="9">
        <v>-78.14837</v>
      </c>
      <c r="M137" s="10" t="s">
        <v>76</v>
      </c>
      <c r="N137" s="9" t="s">
        <v>77</v>
      </c>
      <c r="O137" s="9" t="s">
        <v>78</v>
      </c>
      <c r="P137">
        <v>1</v>
      </c>
      <c r="Q137">
        <v>2</v>
      </c>
    </row>
    <row r="138" spans="1:17" ht="15.5" x14ac:dyDescent="0.35">
      <c r="A138" s="11" t="s">
        <v>818</v>
      </c>
      <c r="B138" s="9" t="s">
        <v>106</v>
      </c>
      <c r="C138" s="9" t="str">
        <f>VLOOKUP(B138,[1]SACC!$A:$F,6,FALSE)</f>
        <v>Glaucis aeneus</v>
      </c>
      <c r="D138" s="9">
        <f>VLOOKUP(B138,[1]SACC!$A:$H,8,FALSE)</f>
        <v>327</v>
      </c>
      <c r="E138" s="10" t="s">
        <v>819</v>
      </c>
      <c r="F138" s="30">
        <v>2021</v>
      </c>
      <c r="G138" s="30">
        <v>10</v>
      </c>
      <c r="H138" s="30">
        <v>10</v>
      </c>
      <c r="I138" s="27">
        <f t="shared" si="2"/>
        <v>44479</v>
      </c>
      <c r="J138" s="9">
        <v>89</v>
      </c>
      <c r="K138" s="9">
        <v>1.65924</v>
      </c>
      <c r="L138" s="9">
        <v>-78.14837</v>
      </c>
      <c r="M138" s="10" t="s">
        <v>76</v>
      </c>
      <c r="N138" s="9" t="s">
        <v>77</v>
      </c>
      <c r="O138" s="9" t="s">
        <v>78</v>
      </c>
      <c r="P138">
        <v>1</v>
      </c>
      <c r="Q138">
        <v>2</v>
      </c>
    </row>
    <row r="139" spans="1:17" ht="15.5" x14ac:dyDescent="0.35">
      <c r="A139" s="11" t="s">
        <v>821</v>
      </c>
      <c r="B139" s="9" t="s">
        <v>275</v>
      </c>
      <c r="C139" s="9" t="str">
        <f>VLOOKUP(B139,[1]SACC!$A:$F,6,FALSE)</f>
        <v>Glyphorynchus spirurus</v>
      </c>
      <c r="D139" s="9">
        <f>VLOOKUP(B139,[1]SACC!$A:$H,8,FALSE)</f>
        <v>1834</v>
      </c>
      <c r="E139" s="10" t="s">
        <v>822</v>
      </c>
      <c r="F139" s="30">
        <v>2021</v>
      </c>
      <c r="G139" s="30">
        <v>10</v>
      </c>
      <c r="H139" s="30">
        <v>10</v>
      </c>
      <c r="I139" s="27">
        <f t="shared" si="2"/>
        <v>44479</v>
      </c>
      <c r="J139" s="9">
        <v>112</v>
      </c>
      <c r="K139" s="9">
        <v>1.6594500000000001</v>
      </c>
      <c r="L139" s="9">
        <v>-78.147069999999999</v>
      </c>
      <c r="M139" s="10" t="s">
        <v>76</v>
      </c>
      <c r="N139" s="9" t="s">
        <v>77</v>
      </c>
      <c r="O139" s="9" t="s">
        <v>78</v>
      </c>
      <c r="P139">
        <v>1</v>
      </c>
      <c r="Q139">
        <v>2</v>
      </c>
    </row>
    <row r="140" spans="1:17" ht="15.5" x14ac:dyDescent="0.35">
      <c r="A140" s="11" t="s">
        <v>825</v>
      </c>
      <c r="B140" s="9" t="s">
        <v>106</v>
      </c>
      <c r="C140" s="9" t="str">
        <f>VLOOKUP(B140,[1]SACC!$A:$F,6,FALSE)</f>
        <v>Glaucis aeneus</v>
      </c>
      <c r="D140" s="9">
        <f>VLOOKUP(B140,[1]SACC!$A:$H,8,FALSE)</f>
        <v>327</v>
      </c>
      <c r="E140" s="10" t="s">
        <v>826</v>
      </c>
      <c r="F140" s="30">
        <v>2021</v>
      </c>
      <c r="G140" s="30">
        <v>10</v>
      </c>
      <c r="H140" s="30">
        <v>10</v>
      </c>
      <c r="I140" s="27">
        <f t="shared" si="2"/>
        <v>44479</v>
      </c>
      <c r="J140" s="9">
        <v>124</v>
      </c>
      <c r="K140" s="9">
        <v>1.65954</v>
      </c>
      <c r="L140" s="9">
        <v>-78.146680000000003</v>
      </c>
      <c r="M140" s="10" t="s">
        <v>76</v>
      </c>
      <c r="N140" s="9" t="s">
        <v>77</v>
      </c>
      <c r="O140" s="9" t="s">
        <v>78</v>
      </c>
      <c r="P140">
        <v>1</v>
      </c>
      <c r="Q140">
        <v>2</v>
      </c>
    </row>
    <row r="141" spans="1:17" ht="15.5" x14ac:dyDescent="0.35">
      <c r="A141" s="11" t="s">
        <v>829</v>
      </c>
      <c r="B141" s="9" t="s">
        <v>321</v>
      </c>
      <c r="C141" s="9" t="str">
        <f>VLOOKUP(B141,[1]SACC!$A:$F,6,FALSE)</f>
        <v>Threnetes ruckeri</v>
      </c>
      <c r="D141" s="9">
        <f>VLOOKUP(B141,[1]SACC!$A:$H,8,FALSE)</f>
        <v>329</v>
      </c>
      <c r="E141" s="10" t="s">
        <v>830</v>
      </c>
      <c r="F141" s="30">
        <v>2021</v>
      </c>
      <c r="G141" s="30">
        <v>10</v>
      </c>
      <c r="H141" s="30">
        <v>10</v>
      </c>
      <c r="I141" s="27">
        <f t="shared" si="2"/>
        <v>44479</v>
      </c>
      <c r="J141" s="9">
        <v>124</v>
      </c>
      <c r="K141" s="9">
        <v>1.6626700000000001</v>
      </c>
      <c r="L141" s="9">
        <v>-78.14649</v>
      </c>
      <c r="M141" s="10" t="s">
        <v>76</v>
      </c>
      <c r="N141" s="9" t="s">
        <v>77</v>
      </c>
      <c r="O141" s="9" t="s">
        <v>78</v>
      </c>
      <c r="P141">
        <v>1</v>
      </c>
      <c r="Q141">
        <v>2</v>
      </c>
    </row>
    <row r="142" spans="1:17" ht="15.5" x14ac:dyDescent="0.35">
      <c r="A142" s="11" t="s">
        <v>832</v>
      </c>
      <c r="B142" s="9" t="s">
        <v>214</v>
      </c>
      <c r="C142" s="9" t="str">
        <f>VLOOKUP(B142,[1]SACC!$A:$F,6,FALSE)</f>
        <v>Lepidothrix coronata</v>
      </c>
      <c r="D142" s="9">
        <f>VLOOKUP(B142,[1]SACC!$A:$H,8,FALSE)</f>
        <v>2126</v>
      </c>
      <c r="E142" s="10" t="s">
        <v>833</v>
      </c>
      <c r="F142" s="30">
        <v>2021</v>
      </c>
      <c r="G142" s="30">
        <v>10</v>
      </c>
      <c r="H142" s="30">
        <v>10</v>
      </c>
      <c r="I142" s="27">
        <f t="shared" si="2"/>
        <v>44479</v>
      </c>
      <c r="J142" s="9">
        <v>76</v>
      </c>
      <c r="K142" s="9">
        <v>1.6591100000000001</v>
      </c>
      <c r="L142" s="9">
        <v>-78.149039999999999</v>
      </c>
      <c r="M142" s="10" t="s">
        <v>76</v>
      </c>
      <c r="N142" s="9" t="s">
        <v>77</v>
      </c>
      <c r="O142" s="9" t="s">
        <v>78</v>
      </c>
      <c r="P142">
        <v>1</v>
      </c>
      <c r="Q142">
        <v>2</v>
      </c>
    </row>
    <row r="143" spans="1:17" ht="15.5" x14ac:dyDescent="0.35">
      <c r="A143" s="11" t="s">
        <v>836</v>
      </c>
      <c r="B143" s="9" t="s">
        <v>838</v>
      </c>
      <c r="C143" s="9" t="str">
        <f>VLOOKUP(B143,[1]SACC!$A:$F,6,FALSE)</f>
        <v>Terenotriccus erythrurus</v>
      </c>
      <c r="D143" s="9">
        <f>VLOOKUP(B143,[1]SACC!$A:$H,8,FALSE)</f>
        <v>2243</v>
      </c>
      <c r="E143" s="10" t="s">
        <v>837</v>
      </c>
      <c r="F143" s="30">
        <v>2021</v>
      </c>
      <c r="G143" s="30">
        <v>10</v>
      </c>
      <c r="H143" s="30">
        <v>10</v>
      </c>
      <c r="I143" s="27">
        <f t="shared" si="2"/>
        <v>44479</v>
      </c>
      <c r="J143" s="9">
        <v>103</v>
      </c>
      <c r="K143" s="9">
        <v>1.6591</v>
      </c>
      <c r="L143" s="9">
        <v>-78.147459999999995</v>
      </c>
      <c r="M143" s="10" t="s">
        <v>76</v>
      </c>
      <c r="N143" s="9" t="s">
        <v>77</v>
      </c>
      <c r="O143" s="9" t="s">
        <v>78</v>
      </c>
      <c r="P143">
        <v>1</v>
      </c>
      <c r="Q143">
        <v>2</v>
      </c>
    </row>
    <row r="144" spans="1:17" ht="15.5" x14ac:dyDescent="0.35">
      <c r="A144" s="11" t="s">
        <v>844</v>
      </c>
      <c r="B144" s="9" t="s">
        <v>275</v>
      </c>
      <c r="C144" s="9" t="str">
        <f>VLOOKUP(B144,[1]SACC!$A:$F,6,FALSE)</f>
        <v>Glyphorynchus spirurus</v>
      </c>
      <c r="D144" s="9">
        <f>VLOOKUP(B144,[1]SACC!$A:$H,8,FALSE)</f>
        <v>1834</v>
      </c>
      <c r="E144" s="10" t="s">
        <v>845</v>
      </c>
      <c r="F144" s="30">
        <v>2021</v>
      </c>
      <c r="G144" s="30">
        <v>10</v>
      </c>
      <c r="H144" s="30">
        <v>10</v>
      </c>
      <c r="I144" s="27">
        <f t="shared" si="2"/>
        <v>44479</v>
      </c>
      <c r="J144" s="9">
        <v>103</v>
      </c>
      <c r="K144" s="9">
        <v>1.6591</v>
      </c>
      <c r="L144" s="9">
        <v>-78.147459999999995</v>
      </c>
      <c r="M144" s="10" t="s">
        <v>76</v>
      </c>
      <c r="N144" s="9" t="s">
        <v>77</v>
      </c>
      <c r="O144" s="9" t="s">
        <v>78</v>
      </c>
      <c r="P144">
        <v>1</v>
      </c>
      <c r="Q144">
        <v>2</v>
      </c>
    </row>
    <row r="145" spans="1:17" ht="15.5" x14ac:dyDescent="0.35">
      <c r="A145" s="11" t="s">
        <v>848</v>
      </c>
      <c r="B145" s="9" t="s">
        <v>850</v>
      </c>
      <c r="C145" s="9" t="str">
        <f>VLOOKUP(B145,[1]SACC!$A:$F,6,FALSE)</f>
        <v>Rhytipterna holerythra</v>
      </c>
      <c r="D145" s="9">
        <f>VLOOKUP(B145,[1]SACC!$A:$H,8,FALSE)</f>
        <v>2498</v>
      </c>
      <c r="E145" s="10" t="s">
        <v>849</v>
      </c>
      <c r="F145" s="30">
        <v>2021</v>
      </c>
      <c r="G145" s="30">
        <v>10</v>
      </c>
      <c r="H145" s="30">
        <v>10</v>
      </c>
      <c r="I145" s="27">
        <f t="shared" si="2"/>
        <v>44479</v>
      </c>
      <c r="J145" s="9">
        <v>93</v>
      </c>
      <c r="K145" s="9">
        <v>1.6591800000000001</v>
      </c>
      <c r="L145" s="9">
        <v>-78.147940000000006</v>
      </c>
      <c r="M145" s="10" t="s">
        <v>76</v>
      </c>
      <c r="N145" s="9" t="s">
        <v>77</v>
      </c>
      <c r="O145" s="9" t="s">
        <v>78</v>
      </c>
      <c r="P145">
        <v>1</v>
      </c>
      <c r="Q145">
        <v>2</v>
      </c>
    </row>
    <row r="146" spans="1:17" ht="15.5" x14ac:dyDescent="0.35">
      <c r="A146" s="11" t="s">
        <v>856</v>
      </c>
      <c r="B146" s="9" t="s">
        <v>858</v>
      </c>
      <c r="C146" s="9" t="str">
        <f>VLOOKUP(B146,[1]SACC!$A:$F,6,FALSE)</f>
        <v>Heterospingus xanthopygius</v>
      </c>
      <c r="D146" s="9">
        <f>VLOOKUP(B146,[1]SACC!$A:$H,8,FALSE)</f>
        <v>3114</v>
      </c>
      <c r="E146" s="10" t="s">
        <v>857</v>
      </c>
      <c r="F146" s="30">
        <v>2021</v>
      </c>
      <c r="G146" s="30">
        <v>10</v>
      </c>
      <c r="H146" s="30">
        <v>10</v>
      </c>
      <c r="I146" s="27">
        <f t="shared" si="2"/>
        <v>44479</v>
      </c>
      <c r="J146" s="9">
        <v>93</v>
      </c>
      <c r="K146" s="9">
        <v>1.6675211999999999</v>
      </c>
      <c r="L146" s="9">
        <v>-78.143091200000001</v>
      </c>
      <c r="M146" s="10" t="s">
        <v>76</v>
      </c>
      <c r="N146" s="9" t="s">
        <v>77</v>
      </c>
      <c r="O146" s="9" t="s">
        <v>78</v>
      </c>
      <c r="P146">
        <v>1</v>
      </c>
      <c r="Q146">
        <v>2</v>
      </c>
    </row>
    <row r="147" spans="1:17" ht="15.5" x14ac:dyDescent="0.35">
      <c r="A147" s="11" t="s">
        <v>864</v>
      </c>
      <c r="B147" s="9" t="s">
        <v>348</v>
      </c>
      <c r="C147" s="9" t="str">
        <f>VLOOKUP(B147,[1]SACC!$A:$F,6,FALSE)</f>
        <v>Polyerata amabilis</v>
      </c>
      <c r="D147" s="9">
        <f>VLOOKUP(B147,[1]SACC!$A:$H,8,FALSE)</f>
        <v>580</v>
      </c>
      <c r="E147" s="10" t="s">
        <v>865</v>
      </c>
      <c r="F147" s="30">
        <v>2021</v>
      </c>
      <c r="G147" s="30">
        <v>10</v>
      </c>
      <c r="H147" s="30">
        <v>10</v>
      </c>
      <c r="I147" s="27">
        <f t="shared" si="2"/>
        <v>44479</v>
      </c>
      <c r="J147" s="9">
        <v>64</v>
      </c>
      <c r="K147" s="9">
        <v>1.66625</v>
      </c>
      <c r="L147" s="9">
        <v>-78.144490000000005</v>
      </c>
      <c r="M147" s="10" t="s">
        <v>76</v>
      </c>
      <c r="N147" s="9" t="s">
        <v>77</v>
      </c>
      <c r="O147" s="9" t="s">
        <v>78</v>
      </c>
      <c r="P147">
        <v>1</v>
      </c>
      <c r="Q147">
        <v>2</v>
      </c>
    </row>
    <row r="148" spans="1:17" ht="15.5" x14ac:dyDescent="0.35">
      <c r="A148" s="11" t="s">
        <v>867</v>
      </c>
      <c r="B148" s="9" t="s">
        <v>720</v>
      </c>
      <c r="C148" s="9" t="str">
        <f>VLOOKUP(B148,[1]SACC!$A:$F,6,FALSE)</f>
        <v>Cyanoloxia cyanoides</v>
      </c>
      <c r="D148" s="9">
        <f>VLOOKUP(B148,[1]SACC!$A:$H,8,FALSE)</f>
        <v>3096</v>
      </c>
      <c r="E148" s="10" t="s">
        <v>868</v>
      </c>
      <c r="F148" s="30">
        <v>2021</v>
      </c>
      <c r="G148" s="30">
        <v>10</v>
      </c>
      <c r="H148" s="30">
        <v>10</v>
      </c>
      <c r="I148" s="27">
        <f t="shared" si="2"/>
        <v>44479</v>
      </c>
      <c r="J148" s="9">
        <v>90</v>
      </c>
      <c r="K148" s="9">
        <v>1.6591800000000001</v>
      </c>
      <c r="L148" s="9">
        <v>-78.148150000000001</v>
      </c>
      <c r="M148" s="10" t="s">
        <v>76</v>
      </c>
      <c r="N148" s="9" t="s">
        <v>77</v>
      </c>
      <c r="O148" s="9" t="s">
        <v>78</v>
      </c>
      <c r="P148">
        <v>1</v>
      </c>
      <c r="Q148">
        <v>2</v>
      </c>
    </row>
    <row r="149" spans="1:17" ht="15.5" x14ac:dyDescent="0.35">
      <c r="A149" s="11" t="s">
        <v>871</v>
      </c>
      <c r="B149" s="9" t="s">
        <v>873</v>
      </c>
      <c r="C149" s="9" t="str">
        <f>VLOOKUP(B149,[1]SACC!$A:$F,6,FALSE)</f>
        <v>Phaenostictus mcleannani</v>
      </c>
      <c r="D149" s="9">
        <f>VLOOKUP(B149,[1]SACC!$A:$H,8,FALSE)</f>
        <v>1663</v>
      </c>
      <c r="E149" s="10" t="s">
        <v>872</v>
      </c>
      <c r="F149" s="30">
        <v>2021</v>
      </c>
      <c r="G149" s="30">
        <v>10</v>
      </c>
      <c r="H149" s="30">
        <v>10</v>
      </c>
      <c r="I149" s="27">
        <f t="shared" si="2"/>
        <v>44479</v>
      </c>
      <c r="J149" s="9">
        <v>89</v>
      </c>
      <c r="K149" s="9">
        <v>1.65926</v>
      </c>
      <c r="L149" s="9">
        <v>-78.148470000000003</v>
      </c>
      <c r="M149" s="10" t="s">
        <v>76</v>
      </c>
      <c r="N149" s="9" t="s">
        <v>77</v>
      </c>
      <c r="O149" s="9" t="s">
        <v>78</v>
      </c>
      <c r="P149">
        <v>1</v>
      </c>
      <c r="Q149">
        <v>2</v>
      </c>
    </row>
    <row r="150" spans="1:17" ht="15.5" x14ac:dyDescent="0.35">
      <c r="A150" s="11" t="s">
        <v>880</v>
      </c>
      <c r="B150" s="9" t="s">
        <v>387</v>
      </c>
      <c r="C150" s="9" t="str">
        <f>VLOOKUP(B150,[1]SACC!$A:$F,6,FALSE)</f>
        <v>Dendrocincla fuliginosa</v>
      </c>
      <c r="D150" s="9">
        <f>VLOOKUP(B150,[1]SACC!$A:$H,8,FALSE)</f>
        <v>1832</v>
      </c>
      <c r="E150" s="10" t="s">
        <v>881</v>
      </c>
      <c r="F150" s="30">
        <v>2021</v>
      </c>
      <c r="G150" s="30">
        <v>10</v>
      </c>
      <c r="H150" s="30">
        <v>10</v>
      </c>
      <c r="I150" s="27">
        <f t="shared" si="2"/>
        <v>44479</v>
      </c>
      <c r="J150" s="9">
        <v>125</v>
      </c>
      <c r="K150" s="9">
        <v>1.65974</v>
      </c>
      <c r="L150" s="9">
        <v>-78.146389999999997</v>
      </c>
      <c r="M150" s="10" t="s">
        <v>76</v>
      </c>
      <c r="N150" s="9" t="s">
        <v>77</v>
      </c>
      <c r="O150" s="9" t="s">
        <v>78</v>
      </c>
      <c r="P150">
        <v>1</v>
      </c>
      <c r="Q150">
        <v>2</v>
      </c>
    </row>
    <row r="151" spans="1:17" ht="15.5" x14ac:dyDescent="0.35">
      <c r="A151" s="11" t="s">
        <v>884</v>
      </c>
      <c r="B151" s="9" t="s">
        <v>873</v>
      </c>
      <c r="C151" s="9" t="str">
        <f>VLOOKUP(B151,[1]SACC!$A:$F,6,FALSE)</f>
        <v>Phaenostictus mcleannani</v>
      </c>
      <c r="D151" s="9">
        <f>VLOOKUP(B151,[1]SACC!$A:$H,8,FALSE)</f>
        <v>1663</v>
      </c>
      <c r="E151" s="10" t="s">
        <v>885</v>
      </c>
      <c r="F151" s="30">
        <v>2021</v>
      </c>
      <c r="G151" s="30">
        <v>10</v>
      </c>
      <c r="H151" s="30">
        <v>10</v>
      </c>
      <c r="I151" s="27">
        <f t="shared" si="2"/>
        <v>44479</v>
      </c>
      <c r="J151" s="9">
        <v>88</v>
      </c>
      <c r="K151" s="9">
        <v>1.6592499999999999</v>
      </c>
      <c r="L151" s="9">
        <v>-78.148570000000007</v>
      </c>
      <c r="M151" s="10" t="s">
        <v>76</v>
      </c>
      <c r="N151" s="9" t="s">
        <v>77</v>
      </c>
      <c r="O151" s="9" t="s">
        <v>78</v>
      </c>
      <c r="P151">
        <v>1</v>
      </c>
      <c r="Q151">
        <v>2</v>
      </c>
    </row>
    <row r="152" spans="1:17" ht="15.5" x14ac:dyDescent="0.35">
      <c r="A152" s="11" t="s">
        <v>889</v>
      </c>
      <c r="B152" s="9" t="s">
        <v>891</v>
      </c>
      <c r="C152" s="9" t="str">
        <f>VLOOKUP(B152,[1]SACC!$A:$F,6,FALSE)</f>
        <v>Microrhopias quixensis</v>
      </c>
      <c r="D152" s="9">
        <f>VLOOKUP(B152,[1]SACC!$A:$H,8,FALSE)</f>
        <v>1551</v>
      </c>
      <c r="E152" s="10" t="s">
        <v>890</v>
      </c>
      <c r="F152" s="30">
        <v>2021</v>
      </c>
      <c r="G152" s="30">
        <v>10</v>
      </c>
      <c r="H152" s="30">
        <v>10</v>
      </c>
      <c r="I152" s="27">
        <f t="shared" si="2"/>
        <v>44479</v>
      </c>
      <c r="J152" s="9">
        <v>93</v>
      </c>
      <c r="K152" s="9">
        <v>1.6591800000000001</v>
      </c>
      <c r="L152" s="9">
        <v>-78.147940000000006</v>
      </c>
      <c r="M152" s="10" t="s">
        <v>76</v>
      </c>
      <c r="N152" s="9" t="s">
        <v>77</v>
      </c>
      <c r="O152" s="9" t="s">
        <v>78</v>
      </c>
      <c r="P152">
        <v>1</v>
      </c>
      <c r="Q152">
        <v>2</v>
      </c>
    </row>
    <row r="153" spans="1:17" ht="15.5" x14ac:dyDescent="0.35">
      <c r="A153" s="11" t="s">
        <v>897</v>
      </c>
      <c r="B153" s="9" t="s">
        <v>106</v>
      </c>
      <c r="C153" s="9" t="str">
        <f>VLOOKUP(B153,[1]SACC!$A:$F,6,FALSE)</f>
        <v>Glaucis aeneus</v>
      </c>
      <c r="D153" s="9">
        <f>VLOOKUP(B153,[1]SACC!$A:$H,8,FALSE)</f>
        <v>327</v>
      </c>
      <c r="E153" s="10" t="s">
        <v>898</v>
      </c>
      <c r="F153" s="30">
        <v>2021</v>
      </c>
      <c r="G153" s="30">
        <v>10</v>
      </c>
      <c r="H153" s="30">
        <v>10</v>
      </c>
      <c r="I153" s="27">
        <f t="shared" si="2"/>
        <v>44479</v>
      </c>
      <c r="J153" s="9">
        <v>64</v>
      </c>
      <c r="K153" s="9">
        <v>1.66625</v>
      </c>
      <c r="L153" s="9">
        <v>-78.144490000000005</v>
      </c>
      <c r="M153" s="10" t="s">
        <v>76</v>
      </c>
      <c r="N153" s="9" t="s">
        <v>77</v>
      </c>
      <c r="O153" s="9" t="s">
        <v>78</v>
      </c>
      <c r="P153">
        <v>1</v>
      </c>
      <c r="Q153">
        <v>2</v>
      </c>
    </row>
    <row r="154" spans="1:17" ht="15.5" x14ac:dyDescent="0.35">
      <c r="A154" s="11" t="s">
        <v>901</v>
      </c>
      <c r="B154" s="9" t="s">
        <v>106</v>
      </c>
      <c r="C154" s="9" t="str">
        <f>VLOOKUP(B154,[1]SACC!$A:$F,6,FALSE)</f>
        <v>Glaucis aeneus</v>
      </c>
      <c r="D154" s="9">
        <f>VLOOKUP(B154,[1]SACC!$A:$H,8,FALSE)</f>
        <v>327</v>
      </c>
      <c r="E154" s="10" t="s">
        <v>902</v>
      </c>
      <c r="F154" s="30">
        <v>2021</v>
      </c>
      <c r="G154" s="30">
        <v>10</v>
      </c>
      <c r="H154" s="30">
        <v>10</v>
      </c>
      <c r="I154" s="27">
        <f t="shared" si="2"/>
        <v>44479</v>
      </c>
      <c r="J154" s="9">
        <v>64</v>
      </c>
      <c r="K154" s="9">
        <v>1.66611</v>
      </c>
      <c r="L154" s="9">
        <v>-78.14461</v>
      </c>
      <c r="M154" s="10" t="s">
        <v>76</v>
      </c>
      <c r="N154" s="9" t="s">
        <v>77</v>
      </c>
      <c r="O154" s="9" t="s">
        <v>78</v>
      </c>
      <c r="P154">
        <v>1</v>
      </c>
      <c r="Q154">
        <v>2</v>
      </c>
    </row>
    <row r="155" spans="1:17" ht="15.5" x14ac:dyDescent="0.35">
      <c r="A155" s="11" t="s">
        <v>905</v>
      </c>
      <c r="B155" s="9" t="s">
        <v>330</v>
      </c>
      <c r="C155" s="9" t="str">
        <f>VLOOKUP(B155,[1]SACC!$A:$F,6,FALSE)</f>
        <v>Amazilia tzacatl</v>
      </c>
      <c r="D155" s="9">
        <f>VLOOKUP(B155,[1]SACC!$A:$H,8,FALSE)</f>
        <v>560</v>
      </c>
      <c r="E155" s="10" t="s">
        <v>906</v>
      </c>
      <c r="F155" s="30">
        <v>2021</v>
      </c>
      <c r="G155" s="30">
        <v>10</v>
      </c>
      <c r="H155" s="30">
        <v>10</v>
      </c>
      <c r="I155" s="27">
        <f t="shared" si="2"/>
        <v>44479</v>
      </c>
      <c r="J155" s="9">
        <v>64</v>
      </c>
      <c r="K155" s="9">
        <v>1.66625</v>
      </c>
      <c r="L155" s="9">
        <v>-78.144490000000005</v>
      </c>
      <c r="M155" s="10" t="s">
        <v>76</v>
      </c>
      <c r="N155" s="9" t="s">
        <v>77</v>
      </c>
      <c r="O155" s="9" t="s">
        <v>78</v>
      </c>
      <c r="P155">
        <v>1</v>
      </c>
      <c r="Q155">
        <v>2</v>
      </c>
    </row>
    <row r="156" spans="1:17" ht="15.5" x14ac:dyDescent="0.35">
      <c r="A156" s="11" t="s">
        <v>909</v>
      </c>
      <c r="B156" s="9" t="s">
        <v>348</v>
      </c>
      <c r="C156" s="9" t="str">
        <f>VLOOKUP(B156,[1]SACC!$A:$F,6,FALSE)</f>
        <v>Polyerata amabilis</v>
      </c>
      <c r="D156" s="9">
        <f>VLOOKUP(B156,[1]SACC!$A:$H,8,FALSE)</f>
        <v>580</v>
      </c>
      <c r="E156" s="10" t="s">
        <v>910</v>
      </c>
      <c r="F156" s="30">
        <v>2021</v>
      </c>
      <c r="G156" s="30">
        <v>10</v>
      </c>
      <c r="H156" s="30">
        <v>10</v>
      </c>
      <c r="I156" s="27">
        <f t="shared" si="2"/>
        <v>44479</v>
      </c>
      <c r="J156" s="9">
        <v>64</v>
      </c>
      <c r="K156" s="9">
        <v>1.66625</v>
      </c>
      <c r="L156" s="9">
        <v>-78.144490000000005</v>
      </c>
      <c r="M156" s="10" t="s">
        <v>76</v>
      </c>
      <c r="N156" s="9" t="s">
        <v>77</v>
      </c>
      <c r="O156" s="9" t="s">
        <v>78</v>
      </c>
      <c r="P156">
        <v>1</v>
      </c>
      <c r="Q156">
        <v>2</v>
      </c>
    </row>
    <row r="157" spans="1:17" ht="15.5" x14ac:dyDescent="0.35">
      <c r="A157" s="11" t="s">
        <v>912</v>
      </c>
      <c r="B157" s="9" t="s">
        <v>106</v>
      </c>
      <c r="C157" s="9" t="str">
        <f>VLOOKUP(B157,[1]SACC!$A:$F,6,FALSE)</f>
        <v>Glaucis aeneus</v>
      </c>
      <c r="D157" s="9">
        <f>VLOOKUP(B157,[1]SACC!$A:$H,8,FALSE)</f>
        <v>327</v>
      </c>
      <c r="E157" s="10" t="s">
        <v>913</v>
      </c>
      <c r="F157" s="30">
        <v>2021</v>
      </c>
      <c r="G157" s="30">
        <v>10</v>
      </c>
      <c r="H157" s="30">
        <v>10</v>
      </c>
      <c r="I157" s="27">
        <f t="shared" si="2"/>
        <v>44479</v>
      </c>
      <c r="J157" s="9">
        <v>64</v>
      </c>
      <c r="K157" s="9">
        <v>1.66635</v>
      </c>
      <c r="L157" s="9">
        <v>-78.144450000000006</v>
      </c>
      <c r="M157" s="10" t="s">
        <v>76</v>
      </c>
      <c r="N157" s="9" t="s">
        <v>77</v>
      </c>
      <c r="O157" s="9" t="s">
        <v>78</v>
      </c>
      <c r="P157">
        <v>1</v>
      </c>
      <c r="Q157">
        <v>2</v>
      </c>
    </row>
    <row r="158" spans="1:17" ht="15.5" x14ac:dyDescent="0.35">
      <c r="A158" s="11" t="s">
        <v>916</v>
      </c>
      <c r="B158" s="22" t="s">
        <v>2708</v>
      </c>
      <c r="C158" s="9" t="str">
        <f>VLOOKUP(B158,[1]SACC!$A:$F,6,FALSE)</f>
        <v>Myiozetetes cayanensis</v>
      </c>
      <c r="D158" s="9">
        <f>VLOOKUP(B158,[1]SACC!$A:$H,8,FALSE)</f>
        <v>2481</v>
      </c>
      <c r="E158" s="10" t="s">
        <v>917</v>
      </c>
      <c r="F158" s="30">
        <v>2021</v>
      </c>
      <c r="G158" s="30">
        <v>10</v>
      </c>
      <c r="H158" s="30">
        <v>10</v>
      </c>
      <c r="I158" s="27">
        <f t="shared" si="2"/>
        <v>44479</v>
      </c>
      <c r="J158" s="9">
        <v>64</v>
      </c>
      <c r="K158" s="9">
        <v>1.6661699999999999</v>
      </c>
      <c r="L158" s="9">
        <v>-78.144549999999995</v>
      </c>
      <c r="M158" s="10" t="s">
        <v>76</v>
      </c>
      <c r="N158" s="9" t="s">
        <v>77</v>
      </c>
      <c r="O158" s="9" t="s">
        <v>78</v>
      </c>
      <c r="P158">
        <v>1</v>
      </c>
      <c r="Q158">
        <v>2</v>
      </c>
    </row>
    <row r="159" spans="1:17" ht="15.5" x14ac:dyDescent="0.35">
      <c r="A159" s="11" t="s">
        <v>922</v>
      </c>
      <c r="B159" s="9" t="s">
        <v>924</v>
      </c>
      <c r="C159" s="9" t="str">
        <f>VLOOKUP(B159,[1]SACC!$A:$F,6,FALSE)</f>
        <v>Tachyphonus rufus</v>
      </c>
      <c r="D159" s="9">
        <f>VLOOKUP(B159,[1]SACC!$A:$H,8,FALSE)</f>
        <v>3191</v>
      </c>
      <c r="E159" s="10" t="s">
        <v>923</v>
      </c>
      <c r="F159" s="30">
        <v>2021</v>
      </c>
      <c r="G159" s="30">
        <v>10</v>
      </c>
      <c r="H159" s="30">
        <v>10</v>
      </c>
      <c r="I159" s="27">
        <f t="shared" si="2"/>
        <v>44479</v>
      </c>
      <c r="J159" s="9">
        <v>64</v>
      </c>
      <c r="K159" s="9">
        <v>1.6661699999999999</v>
      </c>
      <c r="L159" s="9">
        <v>-78.144549999999995</v>
      </c>
      <c r="M159" s="10" t="s">
        <v>76</v>
      </c>
      <c r="N159" s="9" t="s">
        <v>77</v>
      </c>
      <c r="O159" s="9" t="s">
        <v>78</v>
      </c>
      <c r="P159">
        <v>1</v>
      </c>
      <c r="Q159">
        <v>2</v>
      </c>
    </row>
    <row r="160" spans="1:17" ht="15.5" x14ac:dyDescent="0.35">
      <c r="A160" s="11" t="s">
        <v>929</v>
      </c>
      <c r="B160" s="22" t="s">
        <v>2708</v>
      </c>
      <c r="C160" s="9" t="str">
        <f>VLOOKUP(B160,[1]SACC!$A:$F,6,FALSE)</f>
        <v>Myiozetetes cayanensis</v>
      </c>
      <c r="D160" s="9">
        <f>VLOOKUP(B160,[1]SACC!$A:$H,8,FALSE)</f>
        <v>2481</v>
      </c>
      <c r="E160" s="10" t="s">
        <v>930</v>
      </c>
      <c r="F160" s="30">
        <v>2021</v>
      </c>
      <c r="G160" s="30">
        <v>10</v>
      </c>
      <c r="H160" s="30">
        <v>10</v>
      </c>
      <c r="I160" s="27">
        <f t="shared" si="2"/>
        <v>44479</v>
      </c>
      <c r="J160" s="9">
        <v>64</v>
      </c>
      <c r="K160" s="9">
        <v>1.6661699999999999</v>
      </c>
      <c r="L160" s="9">
        <v>-78.144549999999995</v>
      </c>
      <c r="M160" s="10" t="s">
        <v>76</v>
      </c>
      <c r="N160" s="9" t="s">
        <v>77</v>
      </c>
      <c r="O160" s="9" t="s">
        <v>78</v>
      </c>
      <c r="P160">
        <v>1</v>
      </c>
      <c r="Q160">
        <v>2</v>
      </c>
    </row>
    <row r="161" spans="1:17" ht="15.5" x14ac:dyDescent="0.35">
      <c r="A161" s="11" t="s">
        <v>932</v>
      </c>
      <c r="B161" s="9" t="s">
        <v>935</v>
      </c>
      <c r="C161" s="9" t="str">
        <f>VLOOKUP(B161,[1]SACC!$A:$F,6,FALSE)</f>
        <v>Thraupis episcopus</v>
      </c>
      <c r="D161" s="9">
        <f>VLOOKUP(B161,[1]SACC!$A:$H,8,FALSE)</f>
        <v>3439</v>
      </c>
      <c r="E161" s="10" t="s">
        <v>933</v>
      </c>
      <c r="F161" s="30">
        <v>2021</v>
      </c>
      <c r="G161" s="30">
        <v>10</v>
      </c>
      <c r="H161" s="30">
        <v>10</v>
      </c>
      <c r="I161" s="27">
        <f t="shared" si="2"/>
        <v>44479</v>
      </c>
      <c r="J161" s="9">
        <v>56</v>
      </c>
      <c r="K161" s="9">
        <v>1.66794</v>
      </c>
      <c r="L161" s="9">
        <v>-78.144059999999996</v>
      </c>
      <c r="M161" s="10" t="s">
        <v>76</v>
      </c>
      <c r="N161" s="9" t="s">
        <v>77</v>
      </c>
      <c r="O161" s="9" t="s">
        <v>78</v>
      </c>
      <c r="P161">
        <v>1</v>
      </c>
      <c r="Q161">
        <v>2</v>
      </c>
    </row>
    <row r="162" spans="1:17" ht="15.5" x14ac:dyDescent="0.35">
      <c r="A162" s="11" t="s">
        <v>940</v>
      </c>
      <c r="B162" s="9" t="s">
        <v>768</v>
      </c>
      <c r="C162" s="9" t="str">
        <f>VLOOKUP(B162,[1]SACC!$A:$F,6,FALSE)</f>
        <v>Ramphocelus flammigerus</v>
      </c>
      <c r="D162" s="9">
        <f>VLOOKUP(B162,[1]SACC!$A:$H,8,FALSE)</f>
        <v>3203</v>
      </c>
      <c r="E162" s="10" t="s">
        <v>941</v>
      </c>
      <c r="F162" s="30">
        <v>2021</v>
      </c>
      <c r="G162" s="30">
        <v>10</v>
      </c>
      <c r="H162" s="30">
        <v>10</v>
      </c>
      <c r="I162" s="27">
        <f t="shared" si="2"/>
        <v>44479</v>
      </c>
      <c r="J162" s="9">
        <v>57</v>
      </c>
      <c r="K162" s="9">
        <v>1.66784</v>
      </c>
      <c r="L162" s="9">
        <v>-78.144040000000004</v>
      </c>
      <c r="M162" s="10" t="s">
        <v>76</v>
      </c>
      <c r="N162" s="9" t="s">
        <v>77</v>
      </c>
      <c r="O162" s="9" t="s">
        <v>78</v>
      </c>
      <c r="P162">
        <v>1</v>
      </c>
      <c r="Q162">
        <v>2</v>
      </c>
    </row>
    <row r="163" spans="1:17" ht="15.5" x14ac:dyDescent="0.35">
      <c r="A163" s="11" t="s">
        <v>945</v>
      </c>
      <c r="B163" s="9" t="s">
        <v>947</v>
      </c>
      <c r="C163" s="9" t="str">
        <f>VLOOKUP(B163,[1]SACC!$A:$F,6,FALSE)</f>
        <v>Troglodytes aedon</v>
      </c>
      <c r="D163" s="9">
        <f>VLOOKUP(B163,[1]SACC!$A:$H,8,FALSE)</f>
        <v>2698</v>
      </c>
      <c r="E163" s="10" t="s">
        <v>946</v>
      </c>
      <c r="F163" s="30">
        <v>2021</v>
      </c>
      <c r="G163" s="30">
        <v>10</v>
      </c>
      <c r="H163" s="30">
        <v>10</v>
      </c>
      <c r="I163" s="27">
        <f t="shared" si="2"/>
        <v>44479</v>
      </c>
      <c r="J163" s="9">
        <v>64</v>
      </c>
      <c r="K163" s="9">
        <v>1.6664000000000001</v>
      </c>
      <c r="L163" s="9">
        <v>-78.144559999999998</v>
      </c>
      <c r="M163" s="10" t="s">
        <v>76</v>
      </c>
      <c r="N163" s="9" t="s">
        <v>77</v>
      </c>
      <c r="O163" s="9" t="s">
        <v>78</v>
      </c>
      <c r="P163">
        <v>1</v>
      </c>
      <c r="Q163">
        <v>2</v>
      </c>
    </row>
    <row r="164" spans="1:17" ht="15.5" x14ac:dyDescent="0.35">
      <c r="A164" s="11" t="s">
        <v>953</v>
      </c>
      <c r="B164" s="9" t="s">
        <v>955</v>
      </c>
      <c r="C164" s="9" t="str">
        <f>VLOOKUP(B164,[1]SACC!$A:$F,6,FALSE)</f>
        <v>Thraupis palmarum</v>
      </c>
      <c r="D164" s="9">
        <f>VLOOKUP(B164,[1]SACC!$A:$H,8,FALSE)</f>
        <v>3444</v>
      </c>
      <c r="E164" s="10" t="s">
        <v>954</v>
      </c>
      <c r="F164" s="30">
        <v>2021</v>
      </c>
      <c r="G164" s="30">
        <v>10</v>
      </c>
      <c r="H164" s="30">
        <v>10</v>
      </c>
      <c r="I164" s="27">
        <f t="shared" si="2"/>
        <v>44479</v>
      </c>
      <c r="J164" s="9">
        <v>64</v>
      </c>
      <c r="K164" s="9">
        <v>1.6664000000000001</v>
      </c>
      <c r="L164" s="9">
        <v>-78.144559999999998</v>
      </c>
      <c r="M164" s="10" t="s">
        <v>76</v>
      </c>
      <c r="N164" s="9" t="s">
        <v>77</v>
      </c>
      <c r="O164" s="9" t="s">
        <v>78</v>
      </c>
      <c r="P164">
        <v>1</v>
      </c>
      <c r="Q164">
        <v>2</v>
      </c>
    </row>
    <row r="165" spans="1:17" ht="15.5" x14ac:dyDescent="0.35">
      <c r="A165" s="11" t="s">
        <v>960</v>
      </c>
      <c r="B165" s="22" t="s">
        <v>2708</v>
      </c>
      <c r="C165" s="9" t="str">
        <f>VLOOKUP(B165,[1]SACC!$A:$F,6,FALSE)</f>
        <v>Myiozetetes cayanensis</v>
      </c>
      <c r="D165" s="9">
        <f>VLOOKUP(B165,[1]SACC!$A:$H,8,FALSE)</f>
        <v>2481</v>
      </c>
      <c r="E165" s="10" t="s">
        <v>961</v>
      </c>
      <c r="F165" s="30">
        <v>2021</v>
      </c>
      <c r="G165" s="30">
        <v>10</v>
      </c>
      <c r="H165" s="30">
        <v>10</v>
      </c>
      <c r="I165" s="27">
        <f t="shared" si="2"/>
        <v>44479</v>
      </c>
      <c r="J165" s="9">
        <v>57</v>
      </c>
      <c r="K165" s="9">
        <v>1.66777</v>
      </c>
      <c r="L165" s="9">
        <v>-78.144009999999994</v>
      </c>
      <c r="M165" s="10" t="s">
        <v>76</v>
      </c>
      <c r="N165" s="9" t="s">
        <v>77</v>
      </c>
      <c r="O165" s="9" t="s">
        <v>78</v>
      </c>
      <c r="P165">
        <v>1</v>
      </c>
      <c r="Q165">
        <v>2</v>
      </c>
    </row>
    <row r="166" spans="1:17" ht="15.5" x14ac:dyDescent="0.35">
      <c r="A166" s="11" t="s">
        <v>964</v>
      </c>
      <c r="B166" s="9" t="s">
        <v>966</v>
      </c>
      <c r="C166" s="9" t="str">
        <f>VLOOKUP(B166,[1]SACC!$A:$F,6,FALSE)</f>
        <v>Elaenia flavogaster</v>
      </c>
      <c r="D166" s="9">
        <f>VLOOKUP(B166,[1]SACC!$A:$H,8,FALSE)</f>
        <v>2388</v>
      </c>
      <c r="E166" s="10" t="s">
        <v>965</v>
      </c>
      <c r="F166" s="30">
        <v>2021</v>
      </c>
      <c r="G166" s="30">
        <v>10</v>
      </c>
      <c r="H166" s="30">
        <v>10</v>
      </c>
      <c r="I166" s="27">
        <f t="shared" si="2"/>
        <v>44479</v>
      </c>
      <c r="J166" s="9">
        <v>64</v>
      </c>
      <c r="K166" s="9">
        <v>1.66611</v>
      </c>
      <c r="L166" s="9">
        <v>-78.14461</v>
      </c>
      <c r="M166" s="10" t="s">
        <v>76</v>
      </c>
      <c r="N166" s="9" t="s">
        <v>77</v>
      </c>
      <c r="O166" s="9" t="s">
        <v>78</v>
      </c>
      <c r="P166">
        <v>1</v>
      </c>
      <c r="Q166">
        <v>2</v>
      </c>
    </row>
    <row r="167" spans="1:17" ht="15.5" x14ac:dyDescent="0.35">
      <c r="A167" s="11" t="s">
        <v>972</v>
      </c>
      <c r="B167" s="9" t="s">
        <v>974</v>
      </c>
      <c r="C167" s="9" t="str">
        <f>VLOOKUP(B167,[1]SACC!$A:$F,6,FALSE)</f>
        <v>Stilpnia larvata</v>
      </c>
      <c r="D167" s="9">
        <f>VLOOKUP(B167,[1]SACC!$A:$H,8,FALSE)</f>
        <v>3412</v>
      </c>
      <c r="E167" s="10" t="s">
        <v>973</v>
      </c>
      <c r="F167" s="30">
        <v>2021</v>
      </c>
      <c r="G167" s="30">
        <v>10</v>
      </c>
      <c r="H167" s="30">
        <v>10</v>
      </c>
      <c r="I167" s="27">
        <f t="shared" si="2"/>
        <v>44479</v>
      </c>
      <c r="J167" s="9">
        <v>64</v>
      </c>
      <c r="K167" s="9">
        <v>1.66625</v>
      </c>
      <c r="L167" s="9">
        <v>-78.144490000000005</v>
      </c>
      <c r="M167" s="10" t="s">
        <v>76</v>
      </c>
      <c r="N167" s="9" t="s">
        <v>77</v>
      </c>
      <c r="O167" s="9" t="s">
        <v>78</v>
      </c>
      <c r="P167">
        <v>1</v>
      </c>
      <c r="Q167">
        <v>2</v>
      </c>
    </row>
    <row r="168" spans="1:17" ht="15.5" x14ac:dyDescent="0.35">
      <c r="A168" s="11" t="s">
        <v>980</v>
      </c>
      <c r="B168" s="9" t="s">
        <v>966</v>
      </c>
      <c r="C168" s="9" t="str">
        <f>VLOOKUP(B168,[1]SACC!$A:$F,6,FALSE)</f>
        <v>Elaenia flavogaster</v>
      </c>
      <c r="D168" s="9">
        <f>VLOOKUP(B168,[1]SACC!$A:$H,8,FALSE)</f>
        <v>2388</v>
      </c>
      <c r="E168" s="10" t="s">
        <v>981</v>
      </c>
      <c r="F168" s="30">
        <v>2021</v>
      </c>
      <c r="G168" s="30">
        <v>10</v>
      </c>
      <c r="H168" s="30">
        <v>10</v>
      </c>
      <c r="I168" s="27">
        <f t="shared" si="2"/>
        <v>44479</v>
      </c>
      <c r="J168" s="9">
        <v>57</v>
      </c>
      <c r="K168" s="9">
        <v>1.66777</v>
      </c>
      <c r="L168" s="9">
        <v>-78.144009999999994</v>
      </c>
      <c r="M168" s="10" t="s">
        <v>76</v>
      </c>
      <c r="N168" s="9" t="s">
        <v>77</v>
      </c>
      <c r="O168" s="9" t="s">
        <v>78</v>
      </c>
      <c r="P168">
        <v>1</v>
      </c>
      <c r="Q168">
        <v>2</v>
      </c>
    </row>
    <row r="169" spans="1:17" ht="15.5" x14ac:dyDescent="0.35">
      <c r="A169" s="11" t="s">
        <v>984</v>
      </c>
      <c r="B169" s="9" t="s">
        <v>974</v>
      </c>
      <c r="C169" s="9" t="str">
        <f>VLOOKUP(B169,[1]SACC!$A:$F,6,FALSE)</f>
        <v>Stilpnia larvata</v>
      </c>
      <c r="D169" s="9">
        <f>VLOOKUP(B169,[1]SACC!$A:$H,8,FALSE)</f>
        <v>3412</v>
      </c>
      <c r="E169" s="10" t="s">
        <v>985</v>
      </c>
      <c r="F169" s="30">
        <v>2021</v>
      </c>
      <c r="G169" s="30">
        <v>10</v>
      </c>
      <c r="H169" s="30">
        <v>10</v>
      </c>
      <c r="I169" s="27">
        <f t="shared" si="2"/>
        <v>44479</v>
      </c>
      <c r="J169" s="9">
        <v>57</v>
      </c>
      <c r="K169" s="9">
        <v>1.66777</v>
      </c>
      <c r="L169" s="9">
        <v>-78.144009999999994</v>
      </c>
      <c r="M169" s="10" t="s">
        <v>76</v>
      </c>
      <c r="N169" s="9" t="s">
        <v>77</v>
      </c>
      <c r="O169" s="9" t="s">
        <v>78</v>
      </c>
      <c r="P169">
        <v>1</v>
      </c>
      <c r="Q169">
        <v>2</v>
      </c>
    </row>
    <row r="170" spans="1:17" ht="15.5" x14ac:dyDescent="0.35">
      <c r="A170" s="11" t="s">
        <v>988</v>
      </c>
      <c r="B170" s="9" t="s">
        <v>990</v>
      </c>
      <c r="C170" s="9" t="str">
        <f>VLOOKUP(B170,[1]SACC!$A:$F,6,FALSE)</f>
        <v>Volatinia jacarina</v>
      </c>
      <c r="D170" s="9">
        <f>VLOOKUP(B170,[1]SACC!$A:$H,8,FALSE)</f>
        <v>3180</v>
      </c>
      <c r="E170" s="10" t="s">
        <v>989</v>
      </c>
      <c r="F170" s="30">
        <v>2021</v>
      </c>
      <c r="G170" s="30">
        <v>10</v>
      </c>
      <c r="H170" s="30">
        <v>10</v>
      </c>
      <c r="I170" s="27">
        <f t="shared" si="2"/>
        <v>44479</v>
      </c>
      <c r="J170" s="9">
        <v>56</v>
      </c>
      <c r="K170" s="9">
        <v>1.66794</v>
      </c>
      <c r="L170" s="9">
        <v>-78.144059999999996</v>
      </c>
      <c r="M170" s="10" t="s">
        <v>76</v>
      </c>
      <c r="N170" s="9" t="s">
        <v>77</v>
      </c>
      <c r="O170" s="9" t="s">
        <v>78</v>
      </c>
      <c r="P170">
        <v>1</v>
      </c>
      <c r="Q170">
        <v>2</v>
      </c>
    </row>
    <row r="171" spans="1:17" ht="15.5" x14ac:dyDescent="0.35">
      <c r="A171" s="11" t="s">
        <v>994</v>
      </c>
      <c r="B171" s="9" t="s">
        <v>966</v>
      </c>
      <c r="C171" s="9" t="str">
        <f>VLOOKUP(B171,[1]SACC!$A:$F,6,FALSE)</f>
        <v>Elaenia flavogaster</v>
      </c>
      <c r="D171" s="9">
        <f>VLOOKUP(B171,[1]SACC!$A:$H,8,FALSE)</f>
        <v>2388</v>
      </c>
      <c r="E171" s="10" t="s">
        <v>995</v>
      </c>
      <c r="F171" s="30">
        <v>2021</v>
      </c>
      <c r="G171" s="30">
        <v>10</v>
      </c>
      <c r="H171" s="30">
        <v>10</v>
      </c>
      <c r="I171" s="27">
        <f t="shared" si="2"/>
        <v>44479</v>
      </c>
      <c r="J171" s="9">
        <v>57</v>
      </c>
      <c r="K171" s="9">
        <v>1.66784</v>
      </c>
      <c r="L171" s="9">
        <v>-78.144040000000004</v>
      </c>
      <c r="M171" s="10" t="s">
        <v>76</v>
      </c>
      <c r="N171" s="9" t="s">
        <v>77</v>
      </c>
      <c r="O171" s="9" t="s">
        <v>78</v>
      </c>
      <c r="P171">
        <v>1</v>
      </c>
      <c r="Q171">
        <v>2</v>
      </c>
    </row>
    <row r="172" spans="1:17" ht="15.5" x14ac:dyDescent="0.35">
      <c r="A172" s="11" t="s">
        <v>997</v>
      </c>
      <c r="B172" s="9" t="s">
        <v>137</v>
      </c>
      <c r="C172" s="9" t="str">
        <f>VLOOKUP(B172,[1]SACC!$A:$F,6,FALSE)</f>
        <v>Myrmotherula axillaris</v>
      </c>
      <c r="D172" s="9">
        <f>VLOOKUP(B172,[1]SACC!$A:$H,8,FALSE)</f>
        <v>1535</v>
      </c>
      <c r="E172" s="10" t="s">
        <v>998</v>
      </c>
      <c r="F172" s="30">
        <v>2021</v>
      </c>
      <c r="G172" s="30">
        <v>10</v>
      </c>
      <c r="H172" s="30">
        <v>10</v>
      </c>
      <c r="I172" s="27">
        <f t="shared" si="2"/>
        <v>44479</v>
      </c>
      <c r="J172" s="9">
        <v>97</v>
      </c>
      <c r="K172" s="9">
        <v>1.6591</v>
      </c>
      <c r="L172" s="9">
        <v>-78.147769999999994</v>
      </c>
      <c r="M172" s="10" t="s">
        <v>76</v>
      </c>
      <c r="N172" s="9" t="s">
        <v>77</v>
      </c>
      <c r="O172" s="9" t="s">
        <v>78</v>
      </c>
      <c r="P172">
        <v>1</v>
      </c>
      <c r="Q172">
        <v>2</v>
      </c>
    </row>
    <row r="173" spans="1:17" ht="15.5" x14ac:dyDescent="0.35">
      <c r="A173" s="11" t="s">
        <v>1001</v>
      </c>
      <c r="B173" s="9" t="s">
        <v>1003</v>
      </c>
      <c r="C173" s="9" t="str">
        <f>VLOOKUP(B173,[1]SACC!$A:$F,6,FALSE)</f>
        <v>Epinecrophylla fulviventris</v>
      </c>
      <c r="D173" s="9">
        <f>VLOOKUP(B173,[1]SACC!$A:$H,8,FALSE)</f>
        <v>1517</v>
      </c>
      <c r="E173" s="10" t="s">
        <v>1002</v>
      </c>
      <c r="F173" s="30">
        <v>2021</v>
      </c>
      <c r="G173" s="30">
        <v>10</v>
      </c>
      <c r="H173" s="30">
        <v>10</v>
      </c>
      <c r="I173" s="27">
        <f t="shared" si="2"/>
        <v>44479</v>
      </c>
      <c r="J173" s="9">
        <v>85</v>
      </c>
      <c r="K173" s="9">
        <v>1.65933</v>
      </c>
      <c r="L173" s="9">
        <v>-78.148780000000002</v>
      </c>
      <c r="M173" s="10" t="s">
        <v>76</v>
      </c>
      <c r="N173" s="9" t="s">
        <v>77</v>
      </c>
      <c r="O173" s="9" t="s">
        <v>78</v>
      </c>
      <c r="P173">
        <v>1</v>
      </c>
      <c r="Q173">
        <v>2</v>
      </c>
    </row>
    <row r="174" spans="1:17" ht="15.5" x14ac:dyDescent="0.35">
      <c r="A174" s="11" t="s">
        <v>1008</v>
      </c>
      <c r="B174" s="9" t="s">
        <v>173</v>
      </c>
      <c r="C174" s="9" t="str">
        <f>VLOOKUP(B174,[1]SACC!$A:$F,6,FALSE)</f>
        <v>Microbates cinereiventris</v>
      </c>
      <c r="D174" s="9">
        <f>VLOOKUP(B174,[1]SACC!$A:$H,8,FALSE)</f>
        <v>2745</v>
      </c>
      <c r="E174" s="10" t="s">
        <v>1009</v>
      </c>
      <c r="F174" s="30">
        <v>2021</v>
      </c>
      <c r="G174" s="30">
        <v>10</v>
      </c>
      <c r="H174" s="30">
        <v>10</v>
      </c>
      <c r="I174" s="27">
        <f t="shared" si="2"/>
        <v>44479</v>
      </c>
      <c r="J174" s="9">
        <v>85</v>
      </c>
      <c r="K174" s="9">
        <v>1.65933</v>
      </c>
      <c r="L174" s="9">
        <v>-78.148780000000002</v>
      </c>
      <c r="M174" s="10" t="s">
        <v>76</v>
      </c>
      <c r="N174" s="9" t="s">
        <v>77</v>
      </c>
      <c r="O174" s="9" t="s">
        <v>78</v>
      </c>
      <c r="P174">
        <v>1</v>
      </c>
      <c r="Q174">
        <v>2</v>
      </c>
    </row>
    <row r="175" spans="1:17" ht="15.5" x14ac:dyDescent="0.35">
      <c r="A175" s="11" t="s">
        <v>1012</v>
      </c>
      <c r="B175" s="9" t="s">
        <v>1014</v>
      </c>
      <c r="C175" s="9" t="str">
        <f>VLOOKUP(B175,[1]SACC!$A:$F,6,FALSE)</f>
        <v>Rhynchocyclus pacificus</v>
      </c>
      <c r="D175" s="9">
        <f>VLOOKUP(B175,[1]SACC!$A:$H,8,FALSE)</f>
        <v>2299</v>
      </c>
      <c r="E175" s="10" t="s">
        <v>1013</v>
      </c>
      <c r="F175" s="30">
        <v>2021</v>
      </c>
      <c r="G175" s="30">
        <v>10</v>
      </c>
      <c r="H175" s="30">
        <v>10</v>
      </c>
      <c r="I175" s="27">
        <f t="shared" si="2"/>
        <v>44479</v>
      </c>
      <c r="J175" s="9">
        <v>85</v>
      </c>
      <c r="K175" s="9">
        <v>1.65933</v>
      </c>
      <c r="L175" s="9">
        <v>-78.148780000000002</v>
      </c>
      <c r="M175" s="10" t="s">
        <v>76</v>
      </c>
      <c r="N175" s="9" t="s">
        <v>77</v>
      </c>
      <c r="O175" s="9" t="s">
        <v>78</v>
      </c>
      <c r="P175">
        <v>1</v>
      </c>
      <c r="Q175">
        <v>2</v>
      </c>
    </row>
    <row r="176" spans="1:17" ht="15.5" x14ac:dyDescent="0.35">
      <c r="A176" s="11" t="s">
        <v>1020</v>
      </c>
      <c r="B176" s="9" t="s">
        <v>1022</v>
      </c>
      <c r="C176" s="9" t="str">
        <f>VLOOKUP(B176,[1]SACC!$A:$F,6,FALSE)</f>
        <v>Sapayoa aenigma</v>
      </c>
      <c r="D176" s="9">
        <f>VLOOKUP(B176,[1]SACC!$A:$H,8,FALSE)</f>
        <v>1429</v>
      </c>
      <c r="E176" s="10" t="s">
        <v>1021</v>
      </c>
      <c r="F176" s="30">
        <v>2021</v>
      </c>
      <c r="G176" s="30">
        <v>10</v>
      </c>
      <c r="H176" s="30">
        <v>10</v>
      </c>
      <c r="I176" s="27">
        <f t="shared" si="2"/>
        <v>44479</v>
      </c>
      <c r="J176" s="9">
        <v>85</v>
      </c>
      <c r="K176" s="9">
        <v>1.65933</v>
      </c>
      <c r="L176" s="9">
        <v>-78.148780000000002</v>
      </c>
      <c r="M176" s="10" t="s">
        <v>76</v>
      </c>
      <c r="N176" s="9" t="s">
        <v>77</v>
      </c>
      <c r="O176" s="9" t="s">
        <v>78</v>
      </c>
      <c r="P176">
        <v>1</v>
      </c>
      <c r="Q176">
        <v>2</v>
      </c>
    </row>
    <row r="177" spans="1:17" ht="15.5" x14ac:dyDescent="0.35">
      <c r="A177" s="11" t="s">
        <v>1029</v>
      </c>
      <c r="B177" s="9" t="s">
        <v>1031</v>
      </c>
      <c r="C177" s="9" t="str">
        <f>VLOOKUP(B177,[1]SACC!$A:$F,6,FALSE)</f>
        <v>Empidonax virescens</v>
      </c>
      <c r="D177" s="9">
        <f>VLOOKUP(B177,[1]SACC!$A:$H,8,FALSE)</f>
        <v>2608</v>
      </c>
      <c r="E177" s="10" t="s">
        <v>1030</v>
      </c>
      <c r="F177" s="30">
        <v>2021</v>
      </c>
      <c r="G177" s="30">
        <v>10</v>
      </c>
      <c r="H177" s="30">
        <v>10</v>
      </c>
      <c r="I177" s="27">
        <f t="shared" si="2"/>
        <v>44479</v>
      </c>
      <c r="J177" s="9">
        <v>88</v>
      </c>
      <c r="K177" s="9">
        <v>1.6592800000000001</v>
      </c>
      <c r="L177" s="9">
        <v>-78.148629999999997</v>
      </c>
      <c r="M177" s="10" t="s">
        <v>76</v>
      </c>
      <c r="N177" s="9" t="s">
        <v>77</v>
      </c>
      <c r="O177" s="9" t="s">
        <v>78</v>
      </c>
      <c r="P177">
        <v>1</v>
      </c>
      <c r="Q177">
        <v>2</v>
      </c>
    </row>
    <row r="178" spans="1:17" ht="15.5" x14ac:dyDescent="0.35">
      <c r="A178" s="11" t="s">
        <v>1036</v>
      </c>
      <c r="B178" s="9" t="s">
        <v>838</v>
      </c>
      <c r="C178" s="9" t="str">
        <f>VLOOKUP(B178,[1]SACC!$A:$F,6,FALSE)</f>
        <v>Terenotriccus erythrurus</v>
      </c>
      <c r="D178" s="9">
        <f>VLOOKUP(B178,[1]SACC!$A:$H,8,FALSE)</f>
        <v>2243</v>
      </c>
      <c r="E178" s="10" t="s">
        <v>1037</v>
      </c>
      <c r="F178" s="30">
        <v>2021</v>
      </c>
      <c r="G178" s="30">
        <v>10</v>
      </c>
      <c r="H178" s="30">
        <v>10</v>
      </c>
      <c r="I178" s="27">
        <f t="shared" si="2"/>
        <v>44479</v>
      </c>
      <c r="J178" s="9">
        <v>97</v>
      </c>
      <c r="K178" s="9">
        <v>1.6591</v>
      </c>
      <c r="L178" s="9">
        <v>-78.147769999999994</v>
      </c>
      <c r="M178" s="10" t="s">
        <v>76</v>
      </c>
      <c r="N178" s="9" t="s">
        <v>77</v>
      </c>
      <c r="O178" s="9" t="s">
        <v>78</v>
      </c>
      <c r="P178">
        <v>1</v>
      </c>
      <c r="Q178">
        <v>2</v>
      </c>
    </row>
    <row r="179" spans="1:17" ht="15.5" x14ac:dyDescent="0.35">
      <c r="A179" s="11" t="s">
        <v>1040</v>
      </c>
      <c r="B179" s="9" t="s">
        <v>125</v>
      </c>
      <c r="C179" s="9" t="str">
        <f>VLOOKUP(B179,[1]SACC!$A:$F,6,FALSE)</f>
        <v>Manacus manacus</v>
      </c>
      <c r="D179" s="9">
        <f>VLOOKUP(B179,[1]SACC!$A:$H,8,FALSE)</f>
        <v>2137</v>
      </c>
      <c r="E179" s="10" t="s">
        <v>1041</v>
      </c>
      <c r="F179" s="30">
        <v>2021</v>
      </c>
      <c r="G179" s="30">
        <v>10</v>
      </c>
      <c r="H179" s="30">
        <v>10</v>
      </c>
      <c r="I179" s="27">
        <f t="shared" si="2"/>
        <v>44479</v>
      </c>
      <c r="J179" s="9">
        <v>93</v>
      </c>
      <c r="K179" s="9">
        <v>1.6591800000000001</v>
      </c>
      <c r="L179" s="9">
        <v>-78.147940000000006</v>
      </c>
      <c r="M179" s="10" t="s">
        <v>76</v>
      </c>
      <c r="N179" s="9" t="s">
        <v>77</v>
      </c>
      <c r="O179" s="9" t="s">
        <v>78</v>
      </c>
      <c r="P179">
        <v>1</v>
      </c>
      <c r="Q179">
        <v>2</v>
      </c>
    </row>
    <row r="180" spans="1:17" ht="15.5" x14ac:dyDescent="0.35">
      <c r="A180" s="11" t="s">
        <v>1044</v>
      </c>
      <c r="B180" s="9" t="s">
        <v>768</v>
      </c>
      <c r="C180" s="9" t="str">
        <f>VLOOKUP(B180,[1]SACC!$A:$F,6,FALSE)</f>
        <v>Ramphocelus flammigerus</v>
      </c>
      <c r="D180" s="9">
        <f>VLOOKUP(B180,[1]SACC!$A:$H,8,FALSE)</f>
        <v>3203</v>
      </c>
      <c r="E180" s="10" t="s">
        <v>1045</v>
      </c>
      <c r="F180" s="30">
        <v>2021</v>
      </c>
      <c r="G180" s="30">
        <v>10</v>
      </c>
      <c r="H180" s="30">
        <v>10</v>
      </c>
      <c r="I180" s="27">
        <f t="shared" si="2"/>
        <v>44479</v>
      </c>
      <c r="J180" s="9">
        <v>64</v>
      </c>
      <c r="K180" s="9">
        <v>1.66611</v>
      </c>
      <c r="L180" s="9">
        <v>-78.14461</v>
      </c>
      <c r="M180" s="10" t="s">
        <v>76</v>
      </c>
      <c r="N180" s="9" t="s">
        <v>77</v>
      </c>
      <c r="O180" s="9" t="s">
        <v>78</v>
      </c>
      <c r="P180">
        <v>1</v>
      </c>
      <c r="Q180">
        <v>2</v>
      </c>
    </row>
    <row r="181" spans="1:17" ht="15.5" x14ac:dyDescent="0.35">
      <c r="A181" s="11" t="s">
        <v>1049</v>
      </c>
      <c r="B181" s="9" t="s">
        <v>1051</v>
      </c>
      <c r="C181" s="9" t="str">
        <f>VLOOKUP(B181,[1]SACC!$A:$F,6,FALSE)</f>
        <v>Mitrospingus cassinii</v>
      </c>
      <c r="D181" s="9">
        <f>VLOOKUP(B181,[1]SACC!$A:$H,8,FALSE)</f>
        <v>3068</v>
      </c>
      <c r="E181" s="10" t="s">
        <v>1050</v>
      </c>
      <c r="F181" s="30">
        <v>2021</v>
      </c>
      <c r="G181" s="30">
        <v>10</v>
      </c>
      <c r="H181" s="30">
        <v>10</v>
      </c>
      <c r="I181" s="27">
        <f t="shared" si="2"/>
        <v>44479</v>
      </c>
      <c r="J181" s="9">
        <v>130</v>
      </c>
      <c r="K181" s="9">
        <v>1.66398</v>
      </c>
      <c r="L181" s="9">
        <v>-78.146900000000002</v>
      </c>
      <c r="M181" s="10" t="s">
        <v>76</v>
      </c>
      <c r="N181" s="9" t="s">
        <v>77</v>
      </c>
      <c r="O181" s="9" t="s">
        <v>78</v>
      </c>
      <c r="P181">
        <v>1</v>
      </c>
      <c r="Q181">
        <v>2</v>
      </c>
    </row>
    <row r="182" spans="1:17" ht="15.5" x14ac:dyDescent="0.35">
      <c r="A182" s="11" t="s">
        <v>1058</v>
      </c>
      <c r="B182" s="9" t="s">
        <v>935</v>
      </c>
      <c r="C182" s="9" t="str">
        <f>VLOOKUP(B182,[1]SACC!$A:$F,6,FALSE)</f>
        <v>Thraupis episcopus</v>
      </c>
      <c r="D182" s="9">
        <f>VLOOKUP(B182,[1]SACC!$A:$H,8,FALSE)</f>
        <v>3439</v>
      </c>
      <c r="E182" s="10" t="s">
        <v>1059</v>
      </c>
      <c r="F182" s="30">
        <v>2021</v>
      </c>
      <c r="G182" s="30">
        <v>10</v>
      </c>
      <c r="H182" s="30">
        <v>10</v>
      </c>
      <c r="I182" s="27">
        <f t="shared" si="2"/>
        <v>44479</v>
      </c>
      <c r="J182" s="9">
        <v>64</v>
      </c>
      <c r="K182" s="9">
        <v>1.66625</v>
      </c>
      <c r="L182" s="9">
        <v>-78.144490000000005</v>
      </c>
      <c r="M182" s="10" t="s">
        <v>76</v>
      </c>
      <c r="N182" s="9" t="s">
        <v>77</v>
      </c>
      <c r="O182" s="9" t="s">
        <v>78</v>
      </c>
      <c r="P182">
        <v>1</v>
      </c>
      <c r="Q182">
        <v>2</v>
      </c>
    </row>
    <row r="183" spans="1:17" ht="15.5" x14ac:dyDescent="0.35">
      <c r="A183" s="11" t="s">
        <v>1062</v>
      </c>
      <c r="B183" s="9" t="s">
        <v>1064</v>
      </c>
      <c r="C183" s="9" t="str">
        <f>VLOOKUP(B183,[1]SACC!$A:$F,6,FALSE)</f>
        <v>Myrmotherula pacifica</v>
      </c>
      <c r="D183" s="9">
        <f>VLOOKUP(B183,[1]SACC!$A:$H,8,FALSE)</f>
        <v>1531</v>
      </c>
      <c r="E183" s="10" t="s">
        <v>1063</v>
      </c>
      <c r="F183" s="30">
        <v>2021</v>
      </c>
      <c r="G183" s="30">
        <v>10</v>
      </c>
      <c r="H183" s="30">
        <v>10</v>
      </c>
      <c r="I183" s="27">
        <f t="shared" si="2"/>
        <v>44479</v>
      </c>
      <c r="J183" s="9">
        <v>64</v>
      </c>
      <c r="K183" s="9">
        <v>1.66635</v>
      </c>
      <c r="L183" s="9">
        <v>-78.144450000000006</v>
      </c>
      <c r="M183" s="10" t="s">
        <v>76</v>
      </c>
      <c r="N183" s="9" t="s">
        <v>77</v>
      </c>
      <c r="O183" s="9" t="s">
        <v>78</v>
      </c>
      <c r="P183">
        <v>1</v>
      </c>
      <c r="Q183">
        <v>2</v>
      </c>
    </row>
    <row r="184" spans="1:17" ht="15.5" x14ac:dyDescent="0.35">
      <c r="A184" s="11" t="s">
        <v>1068</v>
      </c>
      <c r="B184" s="9" t="s">
        <v>1070</v>
      </c>
      <c r="C184" s="9" t="str">
        <f>VLOOKUP(B184,[1]SACC!$A:$F,6,FALSE)</f>
        <v>Sporophila corvina</v>
      </c>
      <c r="D184" s="9">
        <f>VLOOKUP(B184,[1]SACC!$A:$H,8,FALSE)</f>
        <v>3244</v>
      </c>
      <c r="E184" s="10" t="s">
        <v>1069</v>
      </c>
      <c r="F184" s="30">
        <v>2021</v>
      </c>
      <c r="G184" s="30">
        <v>10</v>
      </c>
      <c r="H184" s="30">
        <v>10</v>
      </c>
      <c r="I184" s="27">
        <f t="shared" si="2"/>
        <v>44479</v>
      </c>
      <c r="J184" s="9">
        <v>56</v>
      </c>
      <c r="K184" s="9">
        <v>1.66794</v>
      </c>
      <c r="L184" s="9">
        <v>-78.144059999999996</v>
      </c>
      <c r="M184" s="10" t="s">
        <v>76</v>
      </c>
      <c r="N184" s="9" t="s">
        <v>77</v>
      </c>
      <c r="O184" s="9" t="s">
        <v>78</v>
      </c>
      <c r="P184">
        <v>1</v>
      </c>
      <c r="Q184">
        <v>2</v>
      </c>
    </row>
    <row r="185" spans="1:17" ht="15.5" x14ac:dyDescent="0.35">
      <c r="A185" s="11" t="s">
        <v>1073</v>
      </c>
      <c r="B185" s="9" t="s">
        <v>1070</v>
      </c>
      <c r="C185" s="9" t="str">
        <f>VLOOKUP(B185,[1]SACC!$A:$F,6,FALSE)</f>
        <v>Sporophila corvina</v>
      </c>
      <c r="D185" s="9">
        <f>VLOOKUP(B185,[1]SACC!$A:$H,8,FALSE)</f>
        <v>3244</v>
      </c>
      <c r="E185" s="10" t="s">
        <v>1074</v>
      </c>
      <c r="F185" s="30">
        <v>2021</v>
      </c>
      <c r="G185" s="30">
        <v>10</v>
      </c>
      <c r="H185" s="30">
        <v>10</v>
      </c>
      <c r="I185" s="27">
        <f t="shared" si="2"/>
        <v>44479</v>
      </c>
      <c r="J185" s="9">
        <v>54</v>
      </c>
      <c r="K185" s="9">
        <v>1.6678900000000001</v>
      </c>
      <c r="L185" s="9">
        <v>-78.143389999999997</v>
      </c>
      <c r="M185" s="10" t="s">
        <v>76</v>
      </c>
      <c r="N185" s="9" t="s">
        <v>77</v>
      </c>
      <c r="O185" s="9" t="s">
        <v>78</v>
      </c>
      <c r="P185">
        <v>1</v>
      </c>
      <c r="Q185">
        <v>2</v>
      </c>
    </row>
    <row r="186" spans="1:17" ht="15.5" x14ac:dyDescent="0.35">
      <c r="A186" s="11" t="s">
        <v>1077</v>
      </c>
      <c r="B186" s="9" t="s">
        <v>990</v>
      </c>
      <c r="C186" s="9" t="str">
        <f>VLOOKUP(B186,[1]SACC!$A:$F,6,FALSE)</f>
        <v>Volatinia jacarina</v>
      </c>
      <c r="D186" s="9">
        <f>VLOOKUP(B186,[1]SACC!$A:$H,8,FALSE)</f>
        <v>3180</v>
      </c>
      <c r="E186" s="10" t="s">
        <v>1078</v>
      </c>
      <c r="F186" s="30">
        <v>2021</v>
      </c>
      <c r="G186" s="30">
        <v>10</v>
      </c>
      <c r="H186" s="30">
        <v>10</v>
      </c>
      <c r="I186" s="27">
        <f t="shared" si="2"/>
        <v>44479</v>
      </c>
      <c r="J186" s="9">
        <v>57</v>
      </c>
      <c r="K186" s="9">
        <v>1.66784</v>
      </c>
      <c r="L186" s="9">
        <v>-78.144040000000004</v>
      </c>
      <c r="M186" s="10" t="s">
        <v>76</v>
      </c>
      <c r="N186" s="9" t="s">
        <v>77</v>
      </c>
      <c r="O186" s="9" t="s">
        <v>78</v>
      </c>
      <c r="P186">
        <v>1</v>
      </c>
      <c r="Q186">
        <v>2</v>
      </c>
    </row>
    <row r="187" spans="1:17" ht="15.5" x14ac:dyDescent="0.35">
      <c r="A187" s="11" t="s">
        <v>1081</v>
      </c>
      <c r="B187" s="9" t="s">
        <v>558</v>
      </c>
      <c r="C187" s="9" t="str">
        <f>VLOOKUP(B187,[1]SACC!$A:$F,6,FALSE)</f>
        <v>Coereba flaveola</v>
      </c>
      <c r="D187" s="9">
        <f>VLOOKUP(B187,[1]SACC!$A:$H,8,FALSE)</f>
        <v>3330</v>
      </c>
      <c r="E187" s="10" t="s">
        <v>1082</v>
      </c>
      <c r="F187" s="30">
        <v>2021</v>
      </c>
      <c r="G187" s="30">
        <v>10</v>
      </c>
      <c r="H187" s="30">
        <v>10</v>
      </c>
      <c r="I187" s="27">
        <f t="shared" si="2"/>
        <v>44479</v>
      </c>
      <c r="J187" s="9">
        <v>64</v>
      </c>
      <c r="K187" s="9">
        <v>1.6661699999999999</v>
      </c>
      <c r="L187" s="9">
        <v>-78.144549999999995</v>
      </c>
      <c r="M187" s="10" t="s">
        <v>76</v>
      </c>
      <c r="N187" s="9" t="s">
        <v>77</v>
      </c>
      <c r="O187" s="9" t="s">
        <v>78</v>
      </c>
      <c r="P187">
        <v>1</v>
      </c>
      <c r="Q187">
        <v>2</v>
      </c>
    </row>
    <row r="188" spans="1:17" ht="15.5" x14ac:dyDescent="0.35">
      <c r="A188" s="11" t="s">
        <v>1085</v>
      </c>
      <c r="B188" s="9" t="s">
        <v>1087</v>
      </c>
      <c r="C188" s="9" t="str">
        <f>VLOOKUP(B188,[1]SACC!$A:$F,6,FALSE)</f>
        <v>Setophaga petechia</v>
      </c>
      <c r="D188" s="9">
        <f>VLOOKUP(B188,[1]SACC!$A:$H,8,FALSE)</f>
        <v>3025</v>
      </c>
      <c r="E188" s="10" t="s">
        <v>1086</v>
      </c>
      <c r="F188" s="30">
        <v>2021</v>
      </c>
      <c r="G188" s="30">
        <v>10</v>
      </c>
      <c r="H188" s="30">
        <v>10</v>
      </c>
      <c r="I188" s="27">
        <f t="shared" si="2"/>
        <v>44479</v>
      </c>
      <c r="J188" s="9">
        <v>64</v>
      </c>
      <c r="K188" s="9">
        <v>1.6661699999999999</v>
      </c>
      <c r="L188" s="9">
        <v>-78.144549999999995</v>
      </c>
      <c r="M188" s="10" t="s">
        <v>76</v>
      </c>
      <c r="N188" s="9" t="s">
        <v>77</v>
      </c>
      <c r="O188" s="9" t="s">
        <v>78</v>
      </c>
      <c r="P188">
        <v>1</v>
      </c>
      <c r="Q188">
        <v>2</v>
      </c>
    </row>
    <row r="189" spans="1:17" ht="15.5" x14ac:dyDescent="0.35">
      <c r="A189" s="11" t="s">
        <v>1092</v>
      </c>
      <c r="B189" s="9" t="s">
        <v>1094</v>
      </c>
      <c r="C189" s="9" t="str">
        <f>VLOOKUP(B189,[1]SACC!$A:$F,6,FALSE)</f>
        <v>Myiophobus fasciatus</v>
      </c>
      <c r="D189" s="9">
        <f>VLOOKUP(B189,[1]SACC!$A:$H,8,FALSE)</f>
        <v>2525</v>
      </c>
      <c r="E189" s="10" t="s">
        <v>1093</v>
      </c>
      <c r="F189" s="30">
        <v>2021</v>
      </c>
      <c r="G189" s="30">
        <v>10</v>
      </c>
      <c r="H189" s="30">
        <v>10</v>
      </c>
      <c r="I189" s="27">
        <f t="shared" si="2"/>
        <v>44479</v>
      </c>
      <c r="J189" s="9">
        <v>64</v>
      </c>
      <c r="K189" s="9">
        <v>1.66611</v>
      </c>
      <c r="L189" s="9">
        <v>-78.14461</v>
      </c>
      <c r="M189" s="10" t="s">
        <v>76</v>
      </c>
      <c r="N189" s="9" t="s">
        <v>77</v>
      </c>
      <c r="O189" s="9" t="s">
        <v>78</v>
      </c>
      <c r="P189">
        <v>1</v>
      </c>
      <c r="Q189">
        <v>2</v>
      </c>
    </row>
    <row r="190" spans="1:17" ht="15.5" x14ac:dyDescent="0.35">
      <c r="A190" s="11" t="s">
        <v>1100</v>
      </c>
      <c r="B190" s="9" t="s">
        <v>974</v>
      </c>
      <c r="C190" s="9" t="str">
        <f>VLOOKUP(B190,[1]SACC!$A:$F,6,FALSE)</f>
        <v>Stilpnia larvata</v>
      </c>
      <c r="D190" s="9">
        <f>VLOOKUP(B190,[1]SACC!$A:$H,8,FALSE)</f>
        <v>3412</v>
      </c>
      <c r="E190" s="10" t="s">
        <v>1101</v>
      </c>
      <c r="F190" s="30">
        <v>2021</v>
      </c>
      <c r="G190" s="30">
        <v>10</v>
      </c>
      <c r="H190" s="30">
        <v>10</v>
      </c>
      <c r="I190" s="27">
        <f t="shared" si="2"/>
        <v>44479</v>
      </c>
      <c r="J190" s="9">
        <v>64</v>
      </c>
      <c r="K190" s="9">
        <v>1.66625</v>
      </c>
      <c r="L190" s="9">
        <v>-78.144490000000005</v>
      </c>
      <c r="M190" s="10" t="s">
        <v>76</v>
      </c>
      <c r="N190" s="9" t="s">
        <v>77</v>
      </c>
      <c r="O190" s="9" t="s">
        <v>78</v>
      </c>
      <c r="P190">
        <v>1</v>
      </c>
      <c r="Q190">
        <v>2</v>
      </c>
    </row>
    <row r="191" spans="1:17" ht="15.5" x14ac:dyDescent="0.35">
      <c r="A191" s="11" t="s">
        <v>1103</v>
      </c>
      <c r="B191" s="9" t="s">
        <v>303</v>
      </c>
      <c r="C191" s="9" t="str">
        <f>VLOOKUP(B191,[1]SACC!$A:$F,6,FALSE)</f>
        <v>Myiobius barbatus</v>
      </c>
      <c r="D191" s="9">
        <f>VLOOKUP(B191,[1]SACC!$A:$H,8,FALSE)</f>
        <v>2245</v>
      </c>
      <c r="E191" s="10" t="s">
        <v>1104</v>
      </c>
      <c r="F191" s="30">
        <v>2021</v>
      </c>
      <c r="G191" s="30">
        <v>10</v>
      </c>
      <c r="H191" s="30">
        <v>10</v>
      </c>
      <c r="I191" s="27">
        <f t="shared" si="2"/>
        <v>44479</v>
      </c>
      <c r="J191" s="9">
        <v>57</v>
      </c>
      <c r="K191" s="9">
        <v>1.66777</v>
      </c>
      <c r="L191" s="9">
        <v>-78.144009999999994</v>
      </c>
      <c r="M191" s="10" t="s">
        <v>76</v>
      </c>
      <c r="N191" s="9" t="s">
        <v>77</v>
      </c>
      <c r="O191" s="9" t="s">
        <v>78</v>
      </c>
      <c r="P191">
        <v>1</v>
      </c>
      <c r="Q191">
        <v>2</v>
      </c>
    </row>
    <row r="192" spans="1:17" ht="15.5" x14ac:dyDescent="0.35">
      <c r="A192" s="11" t="s">
        <v>1106</v>
      </c>
      <c r="B192" s="9" t="s">
        <v>768</v>
      </c>
      <c r="C192" s="9" t="str">
        <f>VLOOKUP(B192,[1]SACC!$A:$F,6,FALSE)</f>
        <v>Ramphocelus flammigerus</v>
      </c>
      <c r="D192" s="9">
        <f>VLOOKUP(B192,[1]SACC!$A:$H,8,FALSE)</f>
        <v>3203</v>
      </c>
      <c r="E192" s="10" t="s">
        <v>1107</v>
      </c>
      <c r="F192" s="30">
        <v>2021</v>
      </c>
      <c r="G192" s="30">
        <v>10</v>
      </c>
      <c r="H192" s="30">
        <v>10</v>
      </c>
      <c r="I192" s="27">
        <f t="shared" si="2"/>
        <v>44479</v>
      </c>
      <c r="J192" s="9">
        <v>57</v>
      </c>
      <c r="K192" s="9">
        <v>1.66784</v>
      </c>
      <c r="L192" s="9">
        <v>-78.144040000000004</v>
      </c>
      <c r="M192" s="10" t="s">
        <v>76</v>
      </c>
      <c r="N192" s="9" t="s">
        <v>77</v>
      </c>
      <c r="O192" s="9" t="s">
        <v>78</v>
      </c>
      <c r="P192">
        <v>1</v>
      </c>
      <c r="Q192">
        <v>2</v>
      </c>
    </row>
    <row r="193" spans="1:17" ht="15.5" x14ac:dyDescent="0.35">
      <c r="A193" s="11" t="s">
        <v>1110</v>
      </c>
      <c r="B193" s="9" t="s">
        <v>990</v>
      </c>
      <c r="C193" s="9" t="str">
        <f>VLOOKUP(B193,[1]SACC!$A:$F,6,FALSE)</f>
        <v>Volatinia jacarina</v>
      </c>
      <c r="D193" s="9">
        <f>VLOOKUP(B193,[1]SACC!$A:$H,8,FALSE)</f>
        <v>3180</v>
      </c>
      <c r="E193" s="10" t="s">
        <v>1111</v>
      </c>
      <c r="F193" s="30">
        <v>2021</v>
      </c>
      <c r="G193" s="30">
        <v>10</v>
      </c>
      <c r="H193" s="30">
        <v>10</v>
      </c>
      <c r="I193" s="27">
        <f t="shared" si="2"/>
        <v>44479</v>
      </c>
      <c r="J193" s="9">
        <v>57</v>
      </c>
      <c r="K193" s="9">
        <v>1.66784</v>
      </c>
      <c r="L193" s="9">
        <v>-78.144040000000004</v>
      </c>
      <c r="M193" s="10" t="s">
        <v>76</v>
      </c>
      <c r="N193" s="9" t="s">
        <v>77</v>
      </c>
      <c r="O193" s="9" t="s">
        <v>78</v>
      </c>
      <c r="P193">
        <v>1</v>
      </c>
      <c r="Q193">
        <v>2</v>
      </c>
    </row>
    <row r="194" spans="1:17" ht="15.5" x14ac:dyDescent="0.35">
      <c r="A194" s="11" t="s">
        <v>1113</v>
      </c>
      <c r="B194" s="9" t="s">
        <v>582</v>
      </c>
      <c r="C194" s="9" t="str">
        <f>VLOOKUP(B194,[1]SACC!$A:$F,6,FALSE)</f>
        <v>Xenops minutus</v>
      </c>
      <c r="D194" s="9">
        <f>VLOOKUP(B194,[1]SACC!$A:$H,8,FALSE)</f>
        <v>1879</v>
      </c>
      <c r="E194" s="10" t="s">
        <v>1114</v>
      </c>
      <c r="F194" s="30">
        <v>2021</v>
      </c>
      <c r="G194" s="30">
        <v>10</v>
      </c>
      <c r="H194" s="30">
        <v>10</v>
      </c>
      <c r="I194" s="27">
        <f t="shared" si="2"/>
        <v>44479</v>
      </c>
      <c r="J194" s="9">
        <v>125</v>
      </c>
      <c r="K194" s="9">
        <v>1.66252</v>
      </c>
      <c r="L194" s="9">
        <v>-78.146479999999997</v>
      </c>
      <c r="M194" s="10" t="s">
        <v>76</v>
      </c>
      <c r="N194" s="9" t="s">
        <v>77</v>
      </c>
      <c r="O194" s="9" t="s">
        <v>78</v>
      </c>
      <c r="P194">
        <v>1</v>
      </c>
      <c r="Q194">
        <v>2</v>
      </c>
    </row>
    <row r="195" spans="1:17" ht="15.5" x14ac:dyDescent="0.35">
      <c r="A195" s="11" t="s">
        <v>1116</v>
      </c>
      <c r="B195" s="9" t="s">
        <v>163</v>
      </c>
      <c r="C195" s="9" t="str">
        <f>VLOOKUP(B195,[1]SACC!$A:$F,6,FALSE)</f>
        <v>Hylophylax naevioides</v>
      </c>
      <c r="D195" s="9">
        <f>VLOOKUP(B195,[1]SACC!$A:$H,8,FALSE)</f>
        <v>1655</v>
      </c>
      <c r="E195" s="10" t="s">
        <v>1117</v>
      </c>
      <c r="F195" s="30">
        <v>2021</v>
      </c>
      <c r="G195" s="30">
        <v>10</v>
      </c>
      <c r="H195" s="30">
        <v>10</v>
      </c>
      <c r="I195" s="27">
        <f t="shared" ref="I195:I258" si="3">DATE(F195,G195,H195)</f>
        <v>44479</v>
      </c>
      <c r="J195" s="9">
        <v>72</v>
      </c>
      <c r="K195" s="9">
        <v>1.65899</v>
      </c>
      <c r="L195" s="9">
        <v>-78.149109999999993</v>
      </c>
      <c r="M195" s="10" t="s">
        <v>76</v>
      </c>
      <c r="N195" s="9" t="s">
        <v>77</v>
      </c>
      <c r="O195" s="9" t="s">
        <v>78</v>
      </c>
      <c r="P195">
        <v>1</v>
      </c>
      <c r="Q195">
        <v>2</v>
      </c>
    </row>
    <row r="196" spans="1:17" ht="15.5" x14ac:dyDescent="0.35">
      <c r="A196" s="11" t="s">
        <v>1120</v>
      </c>
      <c r="B196" s="9" t="s">
        <v>464</v>
      </c>
      <c r="C196" s="9" t="str">
        <f>VLOOKUP(B196,[1]SACC!$A:$F,6,FALSE)</f>
        <v>Gymnopithys bicolor</v>
      </c>
      <c r="D196" s="9">
        <f>VLOOKUP(B196,[1]SACC!$A:$H,8,FALSE)</f>
        <v>1645</v>
      </c>
      <c r="E196" s="10" t="s">
        <v>1121</v>
      </c>
      <c r="F196" s="30">
        <v>2021</v>
      </c>
      <c r="G196" s="30">
        <v>10</v>
      </c>
      <c r="H196" s="30">
        <v>10</v>
      </c>
      <c r="I196" s="27">
        <f t="shared" si="3"/>
        <v>44479</v>
      </c>
      <c r="J196" s="9">
        <v>72</v>
      </c>
      <c r="K196" s="9">
        <v>1.65899</v>
      </c>
      <c r="L196" s="9">
        <v>-78.149109999999993</v>
      </c>
      <c r="M196" s="10" t="s">
        <v>76</v>
      </c>
      <c r="N196" s="9" t="s">
        <v>77</v>
      </c>
      <c r="O196" s="9" t="s">
        <v>78</v>
      </c>
      <c r="P196">
        <v>1</v>
      </c>
      <c r="Q196">
        <v>2</v>
      </c>
    </row>
    <row r="197" spans="1:17" ht="15.5" x14ac:dyDescent="0.35">
      <c r="A197" s="11" t="s">
        <v>1124</v>
      </c>
      <c r="B197" s="9" t="s">
        <v>214</v>
      </c>
      <c r="C197" s="9" t="str">
        <f>VLOOKUP(B197,[1]SACC!$A:$F,6,FALSE)</f>
        <v>Lepidothrix coronata</v>
      </c>
      <c r="D197" s="9">
        <f>VLOOKUP(B197,[1]SACC!$A:$H,8,FALSE)</f>
        <v>2126</v>
      </c>
      <c r="E197" s="10" t="s">
        <v>1125</v>
      </c>
      <c r="F197" s="30">
        <v>2021</v>
      </c>
      <c r="G197" s="30">
        <v>10</v>
      </c>
      <c r="H197" s="30">
        <v>10</v>
      </c>
      <c r="I197" s="27">
        <f t="shared" si="3"/>
        <v>44479</v>
      </c>
      <c r="J197" s="9">
        <v>72</v>
      </c>
      <c r="K197" s="9">
        <v>1.65899</v>
      </c>
      <c r="L197" s="9">
        <v>-78.149109999999993</v>
      </c>
      <c r="M197" s="10" t="s">
        <v>76</v>
      </c>
      <c r="N197" s="9" t="s">
        <v>77</v>
      </c>
      <c r="O197" s="9" t="s">
        <v>78</v>
      </c>
      <c r="P197">
        <v>1</v>
      </c>
      <c r="Q197">
        <v>2</v>
      </c>
    </row>
    <row r="198" spans="1:17" ht="15.5" x14ac:dyDescent="0.35">
      <c r="A198" s="11" t="s">
        <v>1128</v>
      </c>
      <c r="B198" s="9" t="s">
        <v>330</v>
      </c>
      <c r="C198" s="9" t="str">
        <f>VLOOKUP(B198,[1]SACC!$A:$F,6,FALSE)</f>
        <v>Amazilia tzacatl</v>
      </c>
      <c r="D198" s="9">
        <f>VLOOKUP(B198,[1]SACC!$A:$H,8,FALSE)</f>
        <v>560</v>
      </c>
      <c r="E198" s="10" t="s">
        <v>1129</v>
      </c>
      <c r="F198" s="30">
        <v>2021</v>
      </c>
      <c r="G198" s="30">
        <v>10</v>
      </c>
      <c r="H198" s="30">
        <v>10</v>
      </c>
      <c r="I198" s="27">
        <f t="shared" si="3"/>
        <v>44479</v>
      </c>
      <c r="J198" s="9">
        <v>133</v>
      </c>
      <c r="K198" s="9">
        <v>1.6632400000000001</v>
      </c>
      <c r="L198" s="9">
        <v>-78.146569999999997</v>
      </c>
      <c r="M198" s="10" t="s">
        <v>76</v>
      </c>
      <c r="N198" s="9" t="s">
        <v>77</v>
      </c>
      <c r="O198" s="9" t="s">
        <v>78</v>
      </c>
      <c r="P198">
        <v>1</v>
      </c>
      <c r="Q198">
        <v>2</v>
      </c>
    </row>
    <row r="199" spans="1:17" ht="15.5" x14ac:dyDescent="0.35">
      <c r="A199" s="11" t="s">
        <v>1131</v>
      </c>
      <c r="B199" s="9" t="s">
        <v>303</v>
      </c>
      <c r="C199" s="9" t="str">
        <f>VLOOKUP(B199,[1]SACC!$A:$F,6,FALSE)</f>
        <v>Myiobius barbatus</v>
      </c>
      <c r="D199" s="9">
        <f>VLOOKUP(B199,[1]SACC!$A:$H,8,FALSE)</f>
        <v>2245</v>
      </c>
      <c r="E199" s="10" t="s">
        <v>1132</v>
      </c>
      <c r="F199" s="30">
        <v>2021</v>
      </c>
      <c r="G199" s="30">
        <v>10</v>
      </c>
      <c r="H199" s="30">
        <v>10</v>
      </c>
      <c r="I199" s="27">
        <f t="shared" si="3"/>
        <v>44479</v>
      </c>
      <c r="J199" s="9">
        <v>88</v>
      </c>
      <c r="K199" s="9">
        <v>1.6592800000000001</v>
      </c>
      <c r="L199" s="9">
        <v>-78.148629999999997</v>
      </c>
      <c r="M199" s="10" t="s">
        <v>76</v>
      </c>
      <c r="N199" s="9" t="s">
        <v>77</v>
      </c>
      <c r="O199" s="9" t="s">
        <v>78</v>
      </c>
      <c r="P199">
        <v>1</v>
      </c>
      <c r="Q199">
        <v>2</v>
      </c>
    </row>
    <row r="200" spans="1:17" ht="15.5" x14ac:dyDescent="0.35">
      <c r="A200" s="17" t="s">
        <v>1135</v>
      </c>
      <c r="B200" s="9" t="s">
        <v>321</v>
      </c>
      <c r="C200" s="9" t="str">
        <f>VLOOKUP(B200,[1]SACC!$A:$F,6,FALSE)</f>
        <v>Threnetes ruckeri</v>
      </c>
      <c r="D200" s="9">
        <f>VLOOKUP(B200,[1]SACC!$A:$H,8,FALSE)</f>
        <v>329</v>
      </c>
      <c r="E200" s="10" t="s">
        <v>1136</v>
      </c>
      <c r="F200" s="30">
        <v>2021</v>
      </c>
      <c r="G200" s="30">
        <v>10</v>
      </c>
      <c r="H200" s="30">
        <v>10</v>
      </c>
      <c r="I200" s="27">
        <f t="shared" si="3"/>
        <v>44479</v>
      </c>
      <c r="J200" s="9">
        <v>124</v>
      </c>
      <c r="K200" s="9">
        <v>1.6625300000000001</v>
      </c>
      <c r="L200" s="9">
        <v>-78.14649</v>
      </c>
      <c r="M200" s="10" t="s">
        <v>76</v>
      </c>
      <c r="N200" s="9" t="s">
        <v>77</v>
      </c>
      <c r="O200" s="9" t="s">
        <v>78</v>
      </c>
      <c r="P200">
        <v>1</v>
      </c>
      <c r="Q200">
        <v>2</v>
      </c>
    </row>
    <row r="201" spans="1:17" ht="15.5" x14ac:dyDescent="0.35">
      <c r="A201" s="11" t="s">
        <v>1139</v>
      </c>
      <c r="B201" s="9" t="s">
        <v>137</v>
      </c>
      <c r="C201" s="9" t="str">
        <f>VLOOKUP(B201,[1]SACC!$A:$F,6,FALSE)</f>
        <v>Myrmotherula axillaris</v>
      </c>
      <c r="D201" s="9">
        <f>VLOOKUP(B201,[1]SACC!$A:$H,8,FALSE)</f>
        <v>1535</v>
      </c>
      <c r="E201" s="10" t="s">
        <v>1140</v>
      </c>
      <c r="F201" s="30">
        <v>2021</v>
      </c>
      <c r="G201" s="30">
        <v>10</v>
      </c>
      <c r="H201" s="30">
        <v>10</v>
      </c>
      <c r="I201" s="27">
        <f t="shared" si="3"/>
        <v>44479</v>
      </c>
      <c r="J201" s="9">
        <v>97</v>
      </c>
      <c r="K201" s="9">
        <v>1.6591</v>
      </c>
      <c r="L201" s="9">
        <v>-78.147769999999994</v>
      </c>
      <c r="M201" s="10" t="s">
        <v>76</v>
      </c>
      <c r="N201" s="9" t="s">
        <v>77</v>
      </c>
      <c r="O201" s="9" t="s">
        <v>78</v>
      </c>
      <c r="P201">
        <v>1</v>
      </c>
      <c r="Q201">
        <v>2</v>
      </c>
    </row>
    <row r="202" spans="1:17" ht="15.5" x14ac:dyDescent="0.35">
      <c r="A202" s="11" t="s">
        <v>1141</v>
      </c>
      <c r="B202" s="9" t="s">
        <v>1051</v>
      </c>
      <c r="C202" s="9" t="str">
        <f>VLOOKUP(B202,[1]SACC!$A:$F,6,FALSE)</f>
        <v>Mitrospingus cassinii</v>
      </c>
      <c r="D202" s="9">
        <f>VLOOKUP(B202,[1]SACC!$A:$H,8,FALSE)</f>
        <v>3068</v>
      </c>
      <c r="E202" s="10" t="s">
        <v>1142</v>
      </c>
      <c r="F202" s="30">
        <v>2021</v>
      </c>
      <c r="G202" s="30">
        <v>10</v>
      </c>
      <c r="H202" s="30">
        <v>10</v>
      </c>
      <c r="I202" s="27">
        <f t="shared" si="3"/>
        <v>44479</v>
      </c>
      <c r="J202" s="9">
        <v>130</v>
      </c>
      <c r="K202" s="9">
        <v>1.66398</v>
      </c>
      <c r="L202" s="9">
        <v>-78.146900000000002</v>
      </c>
      <c r="M202" s="10" t="s">
        <v>76</v>
      </c>
      <c r="N202" s="9" t="s">
        <v>77</v>
      </c>
      <c r="O202" s="9" t="s">
        <v>78</v>
      </c>
      <c r="P202">
        <v>1</v>
      </c>
      <c r="Q202">
        <v>2</v>
      </c>
    </row>
    <row r="203" spans="1:17" ht="15.5" x14ac:dyDescent="0.35">
      <c r="A203" s="11" t="s">
        <v>1145</v>
      </c>
      <c r="B203" s="9" t="s">
        <v>275</v>
      </c>
      <c r="C203" s="9" t="str">
        <f>VLOOKUP(B203,[1]SACC!$A:$F,6,FALSE)</f>
        <v>Glyphorynchus spirurus</v>
      </c>
      <c r="D203" s="9">
        <f>VLOOKUP(B203,[1]SACC!$A:$H,8,FALSE)</f>
        <v>1834</v>
      </c>
      <c r="E203" s="10" t="s">
        <v>1146</v>
      </c>
      <c r="F203" s="30">
        <v>2021</v>
      </c>
      <c r="G203" s="30">
        <v>10</v>
      </c>
      <c r="H203" s="30">
        <v>10</v>
      </c>
      <c r="I203" s="27">
        <f t="shared" si="3"/>
        <v>44479</v>
      </c>
      <c r="J203" s="9">
        <v>97</v>
      </c>
      <c r="K203" s="9">
        <v>1.6591</v>
      </c>
      <c r="L203" s="9">
        <v>-78.147769999999994</v>
      </c>
      <c r="M203" s="10" t="s">
        <v>76</v>
      </c>
      <c r="N203" s="9" t="s">
        <v>77</v>
      </c>
      <c r="O203" s="9" t="s">
        <v>78</v>
      </c>
      <c r="P203">
        <v>1</v>
      </c>
      <c r="Q203">
        <v>2</v>
      </c>
    </row>
    <row r="204" spans="1:17" ht="15.5" x14ac:dyDescent="0.35">
      <c r="A204" s="11" t="s">
        <v>1149</v>
      </c>
      <c r="B204" s="9" t="s">
        <v>1022</v>
      </c>
      <c r="C204" s="9" t="str">
        <f>VLOOKUP(B204,[1]SACC!$A:$F,6,FALSE)</f>
        <v>Sapayoa aenigma</v>
      </c>
      <c r="D204" s="9">
        <f>VLOOKUP(B204,[1]SACC!$A:$H,8,FALSE)</f>
        <v>1429</v>
      </c>
      <c r="E204" s="10" t="s">
        <v>1150</v>
      </c>
      <c r="F204" s="30">
        <v>2021</v>
      </c>
      <c r="G204" s="30">
        <v>10</v>
      </c>
      <c r="H204" s="30">
        <v>10</v>
      </c>
      <c r="I204" s="27">
        <f t="shared" si="3"/>
        <v>44479</v>
      </c>
      <c r="J204" s="9">
        <v>85</v>
      </c>
      <c r="K204" s="9">
        <v>1.65933</v>
      </c>
      <c r="L204" s="9">
        <v>-78.148780000000002</v>
      </c>
      <c r="M204" s="10" t="s">
        <v>76</v>
      </c>
      <c r="N204" s="9" t="s">
        <v>77</v>
      </c>
      <c r="O204" s="9" t="s">
        <v>78</v>
      </c>
      <c r="P204">
        <v>1</v>
      </c>
      <c r="Q204">
        <v>2</v>
      </c>
    </row>
    <row r="205" spans="1:17" ht="15.5" x14ac:dyDescent="0.35">
      <c r="A205" s="11" t="s">
        <v>1153</v>
      </c>
      <c r="B205" s="9" t="s">
        <v>838</v>
      </c>
      <c r="C205" s="9" t="str">
        <f>VLOOKUP(B205,[1]SACC!$A:$F,6,FALSE)</f>
        <v>Terenotriccus erythrurus</v>
      </c>
      <c r="D205" s="9">
        <f>VLOOKUP(B205,[1]SACC!$A:$H,8,FALSE)</f>
        <v>2243</v>
      </c>
      <c r="E205" s="10" t="s">
        <v>1154</v>
      </c>
      <c r="F205" s="30">
        <v>2021</v>
      </c>
      <c r="G205" s="30">
        <v>10</v>
      </c>
      <c r="H205" s="30">
        <v>10</v>
      </c>
      <c r="I205" s="27">
        <f t="shared" si="3"/>
        <v>44479</v>
      </c>
      <c r="J205" s="9">
        <v>85</v>
      </c>
      <c r="K205" s="9">
        <v>1.65933</v>
      </c>
      <c r="L205" s="9">
        <v>-78.148780000000002</v>
      </c>
      <c r="M205" s="10" t="s">
        <v>76</v>
      </c>
      <c r="N205" s="9" t="s">
        <v>77</v>
      </c>
      <c r="O205" s="9" t="s">
        <v>78</v>
      </c>
      <c r="P205">
        <v>1</v>
      </c>
      <c r="Q205">
        <v>2</v>
      </c>
    </row>
    <row r="206" spans="1:17" ht="15.5" x14ac:dyDescent="0.35">
      <c r="A206" s="11" t="s">
        <v>1157</v>
      </c>
      <c r="B206" s="9" t="s">
        <v>1003</v>
      </c>
      <c r="C206" s="9" t="str">
        <f>VLOOKUP(B206,[1]SACC!$A:$F,6,FALSE)</f>
        <v>Epinecrophylla fulviventris</v>
      </c>
      <c r="D206" s="9">
        <f>VLOOKUP(B206,[1]SACC!$A:$H,8,FALSE)</f>
        <v>1517</v>
      </c>
      <c r="E206" s="10" t="s">
        <v>1158</v>
      </c>
      <c r="F206" s="30">
        <v>2021</v>
      </c>
      <c r="G206" s="30">
        <v>10</v>
      </c>
      <c r="H206" s="30">
        <v>10</v>
      </c>
      <c r="I206" s="27">
        <f t="shared" si="3"/>
        <v>44479</v>
      </c>
      <c r="J206" s="9">
        <v>85</v>
      </c>
      <c r="K206" s="9">
        <v>1.65933</v>
      </c>
      <c r="L206" s="9">
        <v>-78.148780000000002</v>
      </c>
      <c r="M206" s="10" t="s">
        <v>76</v>
      </c>
      <c r="N206" s="9" t="s">
        <v>77</v>
      </c>
      <c r="O206" s="9" t="s">
        <v>78</v>
      </c>
      <c r="P206">
        <v>1</v>
      </c>
      <c r="Q206">
        <v>2</v>
      </c>
    </row>
    <row r="207" spans="1:17" ht="15.5" x14ac:dyDescent="0.35">
      <c r="A207" s="11" t="s">
        <v>1160</v>
      </c>
      <c r="B207" s="9" t="s">
        <v>1162</v>
      </c>
      <c r="C207" s="9" t="str">
        <f>VLOOKUP(B207,[1]SACC!$A:$F,6,FALSE)</f>
        <v>Pteroglossus torquatus</v>
      </c>
      <c r="D207" s="9">
        <f>VLOOKUP(B207,[1]SACC!$A:$H,8,FALSE)</f>
        <v>1182</v>
      </c>
      <c r="E207" s="10" t="s">
        <v>1161</v>
      </c>
      <c r="F207" s="30">
        <v>2021</v>
      </c>
      <c r="G207" s="30">
        <v>10</v>
      </c>
      <c r="H207" s="30">
        <v>10</v>
      </c>
      <c r="I207" s="27">
        <f t="shared" si="3"/>
        <v>44479</v>
      </c>
      <c r="J207" s="9">
        <v>125</v>
      </c>
      <c r="K207" s="9">
        <v>1.6595500000000001</v>
      </c>
      <c r="L207" s="9">
        <v>-78.146590000000003</v>
      </c>
      <c r="M207" s="10" t="s">
        <v>76</v>
      </c>
      <c r="N207" s="9" t="s">
        <v>77</v>
      </c>
      <c r="O207" s="9" t="s">
        <v>78</v>
      </c>
      <c r="P207">
        <v>1</v>
      </c>
      <c r="Q207">
        <v>2</v>
      </c>
    </row>
    <row r="208" spans="1:17" ht="15.5" x14ac:dyDescent="0.35">
      <c r="A208" s="11" t="s">
        <v>1170</v>
      </c>
      <c r="B208" s="9" t="s">
        <v>330</v>
      </c>
      <c r="C208" s="9" t="str">
        <f>VLOOKUP(B208,[1]SACC!$A:$F,6,FALSE)</f>
        <v>Amazilia tzacatl</v>
      </c>
      <c r="D208" s="9">
        <f>VLOOKUP(B208,[1]SACC!$A:$H,8,FALSE)</f>
        <v>560</v>
      </c>
      <c r="E208" s="10" t="s">
        <v>1171</v>
      </c>
      <c r="F208" s="30">
        <v>2021</v>
      </c>
      <c r="G208" s="30">
        <v>10</v>
      </c>
      <c r="H208" s="30">
        <v>11</v>
      </c>
      <c r="I208" s="27">
        <f t="shared" si="3"/>
        <v>44480</v>
      </c>
      <c r="J208" s="9">
        <v>64</v>
      </c>
      <c r="K208" s="9">
        <v>1.66635</v>
      </c>
      <c r="L208" s="9">
        <v>-78.144450000000006</v>
      </c>
      <c r="M208" s="10" t="s">
        <v>76</v>
      </c>
      <c r="N208" s="9" t="s">
        <v>77</v>
      </c>
      <c r="O208" s="9" t="s">
        <v>78</v>
      </c>
      <c r="P208">
        <v>1</v>
      </c>
      <c r="Q208">
        <v>3</v>
      </c>
    </row>
    <row r="209" spans="1:17" ht="15.5" x14ac:dyDescent="0.35">
      <c r="A209" s="11" t="s">
        <v>1175</v>
      </c>
      <c r="B209" s="9" t="s">
        <v>106</v>
      </c>
      <c r="C209" s="9" t="str">
        <f>VLOOKUP(B209,[1]SACC!$A:$F,6,FALSE)</f>
        <v>Glaucis aeneus</v>
      </c>
      <c r="D209" s="9">
        <f>VLOOKUP(B209,[1]SACC!$A:$H,8,FALSE)</f>
        <v>327</v>
      </c>
      <c r="E209" s="10" t="s">
        <v>1176</v>
      </c>
      <c r="F209" s="30">
        <v>2021</v>
      </c>
      <c r="G209" s="30">
        <v>10</v>
      </c>
      <c r="H209" s="30">
        <v>11</v>
      </c>
      <c r="I209" s="27">
        <f t="shared" si="3"/>
        <v>44480</v>
      </c>
      <c r="J209" s="9">
        <v>56</v>
      </c>
      <c r="K209" s="9">
        <v>1.66794</v>
      </c>
      <c r="L209" s="9">
        <v>-78.144059999999996</v>
      </c>
      <c r="M209" s="10" t="s">
        <v>76</v>
      </c>
      <c r="N209" s="9" t="s">
        <v>77</v>
      </c>
      <c r="O209" s="9" t="s">
        <v>78</v>
      </c>
      <c r="P209">
        <v>1</v>
      </c>
      <c r="Q209">
        <v>3</v>
      </c>
    </row>
    <row r="210" spans="1:17" ht="15.5" x14ac:dyDescent="0.35">
      <c r="A210" s="11" t="s">
        <v>1179</v>
      </c>
      <c r="B210" s="9" t="s">
        <v>330</v>
      </c>
      <c r="C210" s="9" t="str">
        <f>VLOOKUP(B210,[1]SACC!$A:$F,6,FALSE)</f>
        <v>Amazilia tzacatl</v>
      </c>
      <c r="D210" s="9">
        <f>VLOOKUP(B210,[1]SACC!$A:$H,8,FALSE)</f>
        <v>560</v>
      </c>
      <c r="E210" s="10" t="s">
        <v>1180</v>
      </c>
      <c r="F210" s="30">
        <v>2021</v>
      </c>
      <c r="G210" s="30">
        <v>10</v>
      </c>
      <c r="H210" s="30">
        <v>11</v>
      </c>
      <c r="I210" s="27">
        <f t="shared" si="3"/>
        <v>44480</v>
      </c>
      <c r="J210" s="9">
        <v>57</v>
      </c>
      <c r="K210" s="9">
        <v>1.66777</v>
      </c>
      <c r="L210" s="9">
        <v>-78.144009999999994</v>
      </c>
      <c r="M210" s="10" t="s">
        <v>76</v>
      </c>
      <c r="N210" s="9" t="s">
        <v>77</v>
      </c>
      <c r="O210" s="9" t="s">
        <v>78</v>
      </c>
      <c r="P210">
        <v>1</v>
      </c>
      <c r="Q210">
        <v>3</v>
      </c>
    </row>
    <row r="211" spans="1:17" ht="15.5" x14ac:dyDescent="0.35">
      <c r="A211" s="11" t="s">
        <v>1182</v>
      </c>
      <c r="B211" s="9" t="s">
        <v>1064</v>
      </c>
      <c r="C211" s="9" t="str">
        <f>VLOOKUP(B211,[1]SACC!$A:$F,6,FALSE)</f>
        <v>Myrmotherula pacifica</v>
      </c>
      <c r="D211" s="9">
        <f>VLOOKUP(B211,[1]SACC!$A:$H,8,FALSE)</f>
        <v>1531</v>
      </c>
      <c r="E211" s="10" t="s">
        <v>1183</v>
      </c>
      <c r="F211" s="30">
        <v>2021</v>
      </c>
      <c r="G211" s="30">
        <v>10</v>
      </c>
      <c r="H211" s="30">
        <v>11</v>
      </c>
      <c r="I211" s="27">
        <f t="shared" si="3"/>
        <v>44480</v>
      </c>
      <c r="J211" s="9">
        <v>57</v>
      </c>
      <c r="K211" s="9">
        <v>1.66777</v>
      </c>
      <c r="L211" s="9">
        <v>-78.144009999999994</v>
      </c>
      <c r="M211" s="10" t="s">
        <v>76</v>
      </c>
      <c r="N211" s="9" t="s">
        <v>77</v>
      </c>
      <c r="O211" s="9" t="s">
        <v>78</v>
      </c>
      <c r="P211">
        <v>1</v>
      </c>
      <c r="Q211">
        <v>3</v>
      </c>
    </row>
    <row r="212" spans="1:17" ht="15.5" x14ac:dyDescent="0.35">
      <c r="A212" s="11" t="s">
        <v>1185</v>
      </c>
      <c r="B212" s="9" t="s">
        <v>558</v>
      </c>
      <c r="C212" s="9" t="str">
        <f>VLOOKUP(B212,[1]SACC!$A:$F,6,FALSE)</f>
        <v>Coereba flaveola</v>
      </c>
      <c r="D212" s="9">
        <f>VLOOKUP(B212,[1]SACC!$A:$H,8,FALSE)</f>
        <v>3330</v>
      </c>
      <c r="E212" s="10" t="s">
        <v>1186</v>
      </c>
      <c r="F212" s="30">
        <v>2021</v>
      </c>
      <c r="G212" s="30">
        <v>10</v>
      </c>
      <c r="H212" s="30">
        <v>11</v>
      </c>
      <c r="I212" s="27">
        <f t="shared" si="3"/>
        <v>44480</v>
      </c>
      <c r="J212" s="9">
        <v>57</v>
      </c>
      <c r="K212" s="9">
        <v>1.66784</v>
      </c>
      <c r="L212" s="9">
        <v>-78.144040000000004</v>
      </c>
      <c r="M212" s="10" t="s">
        <v>76</v>
      </c>
      <c r="N212" s="9" t="s">
        <v>77</v>
      </c>
      <c r="O212" s="9" t="s">
        <v>78</v>
      </c>
      <c r="P212">
        <v>1</v>
      </c>
      <c r="Q212">
        <v>3</v>
      </c>
    </row>
    <row r="213" spans="1:17" ht="15.5" x14ac:dyDescent="0.35">
      <c r="A213" s="11" t="s">
        <v>1189</v>
      </c>
      <c r="B213" s="9" t="s">
        <v>1087</v>
      </c>
      <c r="C213" s="9" t="str">
        <f>VLOOKUP(B213,[1]SACC!$A:$F,6,FALSE)</f>
        <v>Setophaga petechia</v>
      </c>
      <c r="D213" s="9">
        <f>VLOOKUP(B213,[1]SACC!$A:$H,8,FALSE)</f>
        <v>3025</v>
      </c>
      <c r="E213" s="10" t="s">
        <v>1190</v>
      </c>
      <c r="F213" s="30">
        <v>2021</v>
      </c>
      <c r="G213" s="30">
        <v>10</v>
      </c>
      <c r="H213" s="30">
        <v>11</v>
      </c>
      <c r="I213" s="27">
        <f t="shared" si="3"/>
        <v>44480</v>
      </c>
      <c r="J213" s="9">
        <v>64</v>
      </c>
      <c r="K213" s="9">
        <v>1.6664000000000001</v>
      </c>
      <c r="L213" s="9">
        <v>-78.144559999999998</v>
      </c>
      <c r="M213" s="10" t="s">
        <v>76</v>
      </c>
      <c r="N213" s="9" t="s">
        <v>77</v>
      </c>
      <c r="O213" s="9" t="s">
        <v>78</v>
      </c>
      <c r="P213">
        <v>1</v>
      </c>
      <c r="Q213">
        <v>3</v>
      </c>
    </row>
    <row r="214" spans="1:17" ht="15.5" x14ac:dyDescent="0.35">
      <c r="A214" s="11" t="s">
        <v>1193</v>
      </c>
      <c r="B214" s="9" t="s">
        <v>1195</v>
      </c>
      <c r="C214" s="9" t="str">
        <f>VLOOKUP(B214,[1]SACC!$A:$F,6,FALSE)</f>
        <v>Saltator maximus</v>
      </c>
      <c r="D214" s="9">
        <f>VLOOKUP(B214,[1]SACC!$A:$H,8,FALSE)</f>
        <v>3262</v>
      </c>
      <c r="E214" s="10" t="s">
        <v>1194</v>
      </c>
      <c r="F214" s="30">
        <v>2021</v>
      </c>
      <c r="G214" s="30">
        <v>10</v>
      </c>
      <c r="H214" s="30">
        <v>11</v>
      </c>
      <c r="I214" s="27">
        <f t="shared" si="3"/>
        <v>44480</v>
      </c>
      <c r="J214" s="9">
        <v>57</v>
      </c>
      <c r="K214" s="9">
        <v>1.66784</v>
      </c>
      <c r="L214" s="9">
        <v>-78.144040000000004</v>
      </c>
      <c r="M214" s="10" t="s">
        <v>76</v>
      </c>
      <c r="N214" s="9" t="s">
        <v>77</v>
      </c>
      <c r="O214" s="9" t="s">
        <v>78</v>
      </c>
      <c r="P214">
        <v>1</v>
      </c>
      <c r="Q214">
        <v>3</v>
      </c>
    </row>
    <row r="215" spans="1:17" ht="15.5" x14ac:dyDescent="0.35">
      <c r="A215" s="11" t="s">
        <v>1201</v>
      </c>
      <c r="B215" s="9" t="s">
        <v>768</v>
      </c>
      <c r="C215" s="9" t="str">
        <f>VLOOKUP(B215,[1]SACC!$A:$F,6,FALSE)</f>
        <v>Ramphocelus flammigerus</v>
      </c>
      <c r="D215" s="9">
        <f>VLOOKUP(B215,[1]SACC!$A:$H,8,FALSE)</f>
        <v>3203</v>
      </c>
      <c r="E215" s="10" t="s">
        <v>1202</v>
      </c>
      <c r="F215" s="30">
        <v>2021</v>
      </c>
      <c r="G215" s="30">
        <v>10</v>
      </c>
      <c r="H215" s="30">
        <v>11</v>
      </c>
      <c r="I215" s="27">
        <f t="shared" si="3"/>
        <v>44480</v>
      </c>
      <c r="J215" s="9">
        <v>57</v>
      </c>
      <c r="K215" s="9">
        <v>1.66777</v>
      </c>
      <c r="L215" s="9">
        <v>-78.144009999999994</v>
      </c>
      <c r="M215" s="10" t="s">
        <v>76</v>
      </c>
      <c r="N215" s="9" t="s">
        <v>77</v>
      </c>
      <c r="O215" s="9" t="s">
        <v>78</v>
      </c>
      <c r="P215">
        <v>1</v>
      </c>
      <c r="Q215">
        <v>3</v>
      </c>
    </row>
    <row r="216" spans="1:17" ht="15.5" x14ac:dyDescent="0.35">
      <c r="A216" s="11" t="s">
        <v>1205</v>
      </c>
      <c r="B216" s="9" t="s">
        <v>974</v>
      </c>
      <c r="C216" s="9" t="str">
        <f>VLOOKUP(B216,[1]SACC!$A:$F,6,FALSE)</f>
        <v>Stilpnia larvata</v>
      </c>
      <c r="D216" s="9">
        <f>VLOOKUP(B216,[1]SACC!$A:$H,8,FALSE)</f>
        <v>3412</v>
      </c>
      <c r="E216" s="10" t="s">
        <v>1206</v>
      </c>
      <c r="F216" s="30">
        <v>2021</v>
      </c>
      <c r="G216" s="30">
        <v>10</v>
      </c>
      <c r="H216" s="30">
        <v>11</v>
      </c>
      <c r="I216" s="27">
        <f t="shared" si="3"/>
        <v>44480</v>
      </c>
      <c r="J216" s="9">
        <v>64</v>
      </c>
      <c r="K216" s="9">
        <v>1.66635</v>
      </c>
      <c r="L216" s="9">
        <v>-78.144450000000006</v>
      </c>
      <c r="M216" s="10" t="s">
        <v>76</v>
      </c>
      <c r="N216" s="9" t="s">
        <v>77</v>
      </c>
      <c r="O216" s="9" t="s">
        <v>78</v>
      </c>
      <c r="P216">
        <v>1</v>
      </c>
      <c r="Q216">
        <v>3</v>
      </c>
    </row>
    <row r="217" spans="1:17" ht="15.5" x14ac:dyDescent="0.35">
      <c r="A217" s="11" t="s">
        <v>1209</v>
      </c>
      <c r="B217" s="9" t="s">
        <v>115</v>
      </c>
      <c r="C217" s="9" t="str">
        <f>VLOOKUP(B217,[1]SACC!$A:$F,6,FALSE)</f>
        <v>Sporophila funerea</v>
      </c>
      <c r="D217" s="9">
        <f>VLOOKUP(B217,[1]SACC!$A:$H,8,FALSE)</f>
        <v>3239</v>
      </c>
      <c r="E217" s="10" t="s">
        <v>1210</v>
      </c>
      <c r="F217" s="30">
        <v>2021</v>
      </c>
      <c r="G217" s="30">
        <v>10</v>
      </c>
      <c r="H217" s="30">
        <v>11</v>
      </c>
      <c r="I217" s="27">
        <f t="shared" si="3"/>
        <v>44480</v>
      </c>
      <c r="J217" s="9">
        <v>64</v>
      </c>
      <c r="K217" s="9">
        <v>1.6664000000000001</v>
      </c>
      <c r="L217" s="9">
        <v>-78.144559999999998</v>
      </c>
      <c r="M217" s="10" t="s">
        <v>76</v>
      </c>
      <c r="N217" s="9" t="s">
        <v>77</v>
      </c>
      <c r="O217" s="9" t="s">
        <v>78</v>
      </c>
      <c r="P217">
        <v>1</v>
      </c>
      <c r="Q217">
        <v>3</v>
      </c>
    </row>
    <row r="218" spans="1:17" ht="15.5" x14ac:dyDescent="0.35">
      <c r="A218" s="11" t="s">
        <v>1213</v>
      </c>
      <c r="B218" s="9" t="s">
        <v>1215</v>
      </c>
      <c r="C218" s="9" t="str">
        <f>VLOOKUP(B218,[1]SACC!$A:$F,6,FALSE)</f>
        <v>Galbula ruficauda</v>
      </c>
      <c r="D218" s="9">
        <f>VLOOKUP(B218,[1]SACC!$A:$H,8,FALSE)</f>
        <v>1095</v>
      </c>
      <c r="E218" s="10" t="s">
        <v>1214</v>
      </c>
      <c r="F218" s="30">
        <v>2021</v>
      </c>
      <c r="G218" s="30">
        <v>10</v>
      </c>
      <c r="H218" s="30">
        <v>11</v>
      </c>
      <c r="I218" s="27">
        <f t="shared" si="3"/>
        <v>44480</v>
      </c>
      <c r="J218" s="9">
        <v>64</v>
      </c>
      <c r="K218" s="9">
        <v>1.66635</v>
      </c>
      <c r="L218" s="9">
        <v>-78.144450000000006</v>
      </c>
      <c r="M218" s="10" t="s">
        <v>76</v>
      </c>
      <c r="N218" s="9" t="s">
        <v>77</v>
      </c>
      <c r="O218" s="9" t="s">
        <v>78</v>
      </c>
      <c r="P218">
        <v>1</v>
      </c>
      <c r="Q218">
        <v>3</v>
      </c>
    </row>
    <row r="219" spans="1:17" ht="15.5" x14ac:dyDescent="0.35">
      <c r="A219" s="11" t="s">
        <v>1223</v>
      </c>
      <c r="B219" s="9" t="s">
        <v>768</v>
      </c>
      <c r="C219" s="9" t="str">
        <f>VLOOKUP(B219,[1]SACC!$A:$F,6,FALSE)</f>
        <v>Ramphocelus flammigerus</v>
      </c>
      <c r="D219" s="9">
        <f>VLOOKUP(B219,[1]SACC!$A:$H,8,FALSE)</f>
        <v>3203</v>
      </c>
      <c r="E219" s="10" t="s">
        <v>1224</v>
      </c>
      <c r="F219" s="30">
        <v>2021</v>
      </c>
      <c r="G219" s="30">
        <v>10</v>
      </c>
      <c r="H219" s="30">
        <v>11</v>
      </c>
      <c r="I219" s="27">
        <f t="shared" si="3"/>
        <v>44480</v>
      </c>
      <c r="J219" s="9">
        <v>64</v>
      </c>
      <c r="K219" s="9">
        <v>1.66611</v>
      </c>
      <c r="L219" s="9">
        <v>-78.14461</v>
      </c>
      <c r="M219" s="10" t="s">
        <v>76</v>
      </c>
      <c r="N219" s="9" t="s">
        <v>77</v>
      </c>
      <c r="O219" s="9" t="s">
        <v>78</v>
      </c>
      <c r="P219">
        <v>1</v>
      </c>
      <c r="Q219">
        <v>3</v>
      </c>
    </row>
    <row r="220" spans="1:17" ht="15.5" x14ac:dyDescent="0.35">
      <c r="A220" s="11" t="s">
        <v>1226</v>
      </c>
      <c r="B220" s="9" t="s">
        <v>1064</v>
      </c>
      <c r="C220" s="9" t="str">
        <f>VLOOKUP(B220,[1]SACC!$A:$F,6,FALSE)</f>
        <v>Myrmotherula pacifica</v>
      </c>
      <c r="D220" s="9">
        <f>VLOOKUP(B220,[1]SACC!$A:$H,8,FALSE)</f>
        <v>1531</v>
      </c>
      <c r="E220" s="10" t="s">
        <v>1227</v>
      </c>
      <c r="F220" s="30">
        <v>2021</v>
      </c>
      <c r="G220" s="30">
        <v>10</v>
      </c>
      <c r="H220" s="30">
        <v>11</v>
      </c>
      <c r="I220" s="27">
        <f t="shared" si="3"/>
        <v>44480</v>
      </c>
      <c r="J220" s="9">
        <v>64</v>
      </c>
      <c r="K220" s="9">
        <v>1.6661699999999999</v>
      </c>
      <c r="L220" s="9">
        <v>-78.144549999999995</v>
      </c>
      <c r="M220" s="10" t="s">
        <v>76</v>
      </c>
      <c r="N220" s="9" t="s">
        <v>77</v>
      </c>
      <c r="O220" s="9" t="s">
        <v>78</v>
      </c>
      <c r="P220">
        <v>1</v>
      </c>
      <c r="Q220">
        <v>3</v>
      </c>
    </row>
    <row r="221" spans="1:17" ht="15.5" x14ac:dyDescent="0.35">
      <c r="A221" s="11" t="s">
        <v>1229</v>
      </c>
      <c r="B221" s="9" t="s">
        <v>348</v>
      </c>
      <c r="C221" s="9" t="str">
        <f>VLOOKUP(B221,[1]SACC!$A:$F,6,FALSE)</f>
        <v>Polyerata amabilis</v>
      </c>
      <c r="D221" s="9">
        <f>VLOOKUP(B221,[1]SACC!$A:$H,8,FALSE)</f>
        <v>580</v>
      </c>
      <c r="E221" s="10" t="s">
        <v>1230</v>
      </c>
      <c r="F221" s="30">
        <v>2021</v>
      </c>
      <c r="G221" s="30">
        <v>10</v>
      </c>
      <c r="H221" s="30">
        <v>11</v>
      </c>
      <c r="I221" s="27">
        <f t="shared" si="3"/>
        <v>44480</v>
      </c>
      <c r="J221" s="9">
        <v>105</v>
      </c>
      <c r="K221" s="9">
        <v>1.65927</v>
      </c>
      <c r="L221" s="9">
        <v>-78.147279999999995</v>
      </c>
      <c r="M221" s="10" t="s">
        <v>76</v>
      </c>
      <c r="N221" s="9" t="s">
        <v>77</v>
      </c>
      <c r="O221" s="9" t="s">
        <v>78</v>
      </c>
      <c r="P221">
        <v>1</v>
      </c>
      <c r="Q221">
        <v>3</v>
      </c>
    </row>
    <row r="222" spans="1:17" ht="15.5" x14ac:dyDescent="0.35">
      <c r="A222" s="11" t="s">
        <v>1233</v>
      </c>
      <c r="B222" s="9" t="s">
        <v>1031</v>
      </c>
      <c r="C222" s="9" t="str">
        <f>VLOOKUP(B222,[1]SACC!$A:$F,6,FALSE)</f>
        <v>Empidonax virescens</v>
      </c>
      <c r="D222" s="9">
        <f>VLOOKUP(B222,[1]SACC!$A:$H,8,FALSE)</f>
        <v>2608</v>
      </c>
      <c r="E222" s="10" t="s">
        <v>1234</v>
      </c>
      <c r="F222" s="30">
        <v>2021</v>
      </c>
      <c r="G222" s="30">
        <v>10</v>
      </c>
      <c r="H222" s="30">
        <v>11</v>
      </c>
      <c r="I222" s="27">
        <f t="shared" si="3"/>
        <v>44480</v>
      </c>
      <c r="J222" s="9">
        <v>124</v>
      </c>
      <c r="K222" s="9">
        <v>1.6598599999999999</v>
      </c>
      <c r="L222" s="9">
        <v>-78.146259999999998</v>
      </c>
      <c r="M222" s="10" t="s">
        <v>76</v>
      </c>
      <c r="N222" s="9" t="s">
        <v>77</v>
      </c>
      <c r="O222" s="9" t="s">
        <v>78</v>
      </c>
      <c r="P222">
        <v>1</v>
      </c>
      <c r="Q222">
        <v>3</v>
      </c>
    </row>
    <row r="223" spans="1:17" ht="15.5" x14ac:dyDescent="0.35">
      <c r="A223" s="11" t="s">
        <v>1237</v>
      </c>
      <c r="B223" s="9" t="s">
        <v>341</v>
      </c>
      <c r="C223" s="9" t="str">
        <f>VLOOKUP(B223,[1]SACC!$A:$F,6,FALSE)</f>
        <v>Phaethornis striigularis</v>
      </c>
      <c r="D223" s="9">
        <f>VLOOKUP(B223,[1]SACC!$A:$H,8,FALSE)</f>
        <v>340</v>
      </c>
      <c r="E223" s="10" t="s">
        <v>1238</v>
      </c>
      <c r="F223" s="30">
        <v>2021</v>
      </c>
      <c r="G223" s="30">
        <v>10</v>
      </c>
      <c r="H223" s="30">
        <v>11</v>
      </c>
      <c r="I223" s="27">
        <f t="shared" si="3"/>
        <v>44480</v>
      </c>
      <c r="J223" s="9">
        <v>52</v>
      </c>
      <c r="K223" s="9">
        <v>1.6589499999999999</v>
      </c>
      <c r="L223" s="9">
        <v>-78.149119999999996</v>
      </c>
      <c r="M223" s="10" t="s">
        <v>76</v>
      </c>
      <c r="N223" s="9" t="s">
        <v>77</v>
      </c>
      <c r="O223" s="9" t="s">
        <v>78</v>
      </c>
      <c r="P223">
        <v>1</v>
      </c>
      <c r="Q223">
        <v>3</v>
      </c>
    </row>
    <row r="224" spans="1:17" ht="15.5" x14ac:dyDescent="0.35">
      <c r="A224" s="11" t="s">
        <v>1241</v>
      </c>
      <c r="B224" s="9" t="s">
        <v>330</v>
      </c>
      <c r="C224" s="9" t="str">
        <f>VLOOKUP(B224,[1]SACC!$A:$F,6,FALSE)</f>
        <v>Amazilia tzacatl</v>
      </c>
      <c r="D224" s="9">
        <f>VLOOKUP(B224,[1]SACC!$A:$H,8,FALSE)</f>
        <v>560</v>
      </c>
      <c r="E224" s="10" t="s">
        <v>1242</v>
      </c>
      <c r="F224" s="30">
        <v>2021</v>
      </c>
      <c r="G224" s="30">
        <v>10</v>
      </c>
      <c r="H224" s="30">
        <v>11</v>
      </c>
      <c r="I224" s="27">
        <f t="shared" si="3"/>
        <v>44480</v>
      </c>
      <c r="J224" s="9">
        <v>131</v>
      </c>
      <c r="K224" s="9">
        <v>1.6639200000000001</v>
      </c>
      <c r="L224" s="9">
        <v>-78.146829999999994</v>
      </c>
      <c r="M224" s="10" t="s">
        <v>76</v>
      </c>
      <c r="N224" s="9" t="s">
        <v>77</v>
      </c>
      <c r="O224" s="9" t="s">
        <v>78</v>
      </c>
      <c r="P224">
        <v>1</v>
      </c>
      <c r="Q224">
        <v>3</v>
      </c>
    </row>
    <row r="225" spans="1:17" ht="15.5" x14ac:dyDescent="0.35">
      <c r="A225" s="11" t="s">
        <v>1244</v>
      </c>
      <c r="B225" s="9" t="s">
        <v>214</v>
      </c>
      <c r="C225" s="9" t="str">
        <f>VLOOKUP(B225,[1]SACC!$A:$F,6,FALSE)</f>
        <v>Lepidothrix coronata</v>
      </c>
      <c r="D225" s="9">
        <f>VLOOKUP(B225,[1]SACC!$A:$H,8,FALSE)</f>
        <v>2126</v>
      </c>
      <c r="E225" s="10" t="s">
        <v>1245</v>
      </c>
      <c r="F225" s="30">
        <v>2021</v>
      </c>
      <c r="G225" s="30">
        <v>10</v>
      </c>
      <c r="H225" s="30">
        <v>11</v>
      </c>
      <c r="I225" s="27">
        <f t="shared" si="3"/>
        <v>44480</v>
      </c>
      <c r="J225" s="9">
        <v>128</v>
      </c>
      <c r="K225" s="9">
        <v>1.6628000000000001</v>
      </c>
      <c r="L225" s="9">
        <v>-78.146450000000002</v>
      </c>
      <c r="M225" s="10" t="s">
        <v>76</v>
      </c>
      <c r="N225" s="9" t="s">
        <v>77</v>
      </c>
      <c r="O225" s="9" t="s">
        <v>78</v>
      </c>
      <c r="P225">
        <v>1</v>
      </c>
      <c r="Q225">
        <v>3</v>
      </c>
    </row>
    <row r="226" spans="1:17" ht="15.5" x14ac:dyDescent="0.35">
      <c r="A226" s="11" t="s">
        <v>1247</v>
      </c>
      <c r="B226" s="9" t="s">
        <v>1195</v>
      </c>
      <c r="C226" s="9" t="str">
        <f>VLOOKUP(B226,[1]SACC!$A:$F,6,FALSE)</f>
        <v>Saltator maximus</v>
      </c>
      <c r="D226" s="9">
        <f>VLOOKUP(B226,[1]SACC!$A:$H,8,FALSE)</f>
        <v>3262</v>
      </c>
      <c r="E226" s="10" t="s">
        <v>1248</v>
      </c>
      <c r="F226" s="30">
        <v>2021</v>
      </c>
      <c r="G226" s="30">
        <v>10</v>
      </c>
      <c r="H226" s="30">
        <v>11</v>
      </c>
      <c r="I226" s="27">
        <f t="shared" si="3"/>
        <v>44480</v>
      </c>
      <c r="J226" s="9">
        <v>64</v>
      </c>
      <c r="K226" s="9">
        <v>1.66635</v>
      </c>
      <c r="L226" s="9">
        <v>-78.144450000000006</v>
      </c>
      <c r="M226" s="10" t="s">
        <v>76</v>
      </c>
      <c r="N226" s="9" t="s">
        <v>77</v>
      </c>
      <c r="O226" s="9" t="s">
        <v>78</v>
      </c>
      <c r="P226">
        <v>1</v>
      </c>
      <c r="Q226">
        <v>3</v>
      </c>
    </row>
    <row r="227" spans="1:17" ht="15.5" x14ac:dyDescent="0.35">
      <c r="A227" s="11" t="s">
        <v>1251</v>
      </c>
      <c r="B227" s="9" t="s">
        <v>1070</v>
      </c>
      <c r="C227" s="9" t="str">
        <f>VLOOKUP(B227,[1]SACC!$A:$F,6,FALSE)</f>
        <v>Sporophila corvina</v>
      </c>
      <c r="D227" s="9">
        <f>VLOOKUP(B227,[1]SACC!$A:$H,8,FALSE)</f>
        <v>3244</v>
      </c>
      <c r="E227" s="10" t="s">
        <v>1252</v>
      </c>
      <c r="F227" s="30">
        <v>2021</v>
      </c>
      <c r="G227" s="30">
        <v>10</v>
      </c>
      <c r="H227" s="30">
        <v>11</v>
      </c>
      <c r="I227" s="27">
        <f t="shared" si="3"/>
        <v>44480</v>
      </c>
      <c r="J227" s="9">
        <v>64</v>
      </c>
      <c r="K227" s="9">
        <v>1.66625</v>
      </c>
      <c r="L227" s="9">
        <v>-78.144490000000005</v>
      </c>
      <c r="M227" s="10" t="s">
        <v>76</v>
      </c>
      <c r="N227" s="9" t="s">
        <v>77</v>
      </c>
      <c r="O227" s="9" t="s">
        <v>78</v>
      </c>
      <c r="P227">
        <v>1</v>
      </c>
      <c r="Q227">
        <v>3</v>
      </c>
    </row>
    <row r="228" spans="1:17" ht="15.5" x14ac:dyDescent="0.35">
      <c r="A228" s="11" t="s">
        <v>1254</v>
      </c>
      <c r="B228" s="9" t="s">
        <v>974</v>
      </c>
      <c r="C228" s="9" t="str">
        <f>VLOOKUP(B228,[1]SACC!$A:$F,6,FALSE)</f>
        <v>Stilpnia larvata</v>
      </c>
      <c r="D228" s="9">
        <f>VLOOKUP(B228,[1]SACC!$A:$H,8,FALSE)</f>
        <v>3412</v>
      </c>
      <c r="E228" s="10" t="s">
        <v>1255</v>
      </c>
      <c r="F228" s="30">
        <v>2021</v>
      </c>
      <c r="G228" s="30">
        <v>10</v>
      </c>
      <c r="H228" s="30">
        <v>11</v>
      </c>
      <c r="I228" s="27">
        <f t="shared" si="3"/>
        <v>44480</v>
      </c>
      <c r="J228" s="9">
        <v>64</v>
      </c>
      <c r="K228" s="9">
        <v>1.66635</v>
      </c>
      <c r="L228" s="9">
        <v>-78.144450000000006</v>
      </c>
      <c r="M228" s="10" t="s">
        <v>76</v>
      </c>
      <c r="N228" s="9" t="s">
        <v>77</v>
      </c>
      <c r="O228" s="9" t="s">
        <v>78</v>
      </c>
      <c r="P228">
        <v>1</v>
      </c>
      <c r="Q228">
        <v>3</v>
      </c>
    </row>
    <row r="229" spans="1:17" ht="15.5" x14ac:dyDescent="0.35">
      <c r="A229" s="11" t="s">
        <v>1257</v>
      </c>
      <c r="B229" s="9" t="s">
        <v>558</v>
      </c>
      <c r="C229" s="9" t="str">
        <f>VLOOKUP(B229,[1]SACC!$A:$F,6,FALSE)</f>
        <v>Coereba flaveola</v>
      </c>
      <c r="D229" s="9">
        <f>VLOOKUP(B229,[1]SACC!$A:$H,8,FALSE)</f>
        <v>3330</v>
      </c>
      <c r="E229" s="10" t="s">
        <v>1258</v>
      </c>
      <c r="F229" s="30">
        <v>2021</v>
      </c>
      <c r="G229" s="30">
        <v>10</v>
      </c>
      <c r="H229" s="30">
        <v>11</v>
      </c>
      <c r="I229" s="27">
        <f t="shared" si="3"/>
        <v>44480</v>
      </c>
      <c r="J229" s="9">
        <v>64</v>
      </c>
      <c r="K229" s="9">
        <v>1.66635</v>
      </c>
      <c r="L229" s="9">
        <v>-78.144450000000006</v>
      </c>
      <c r="M229" s="10" t="s">
        <v>76</v>
      </c>
      <c r="N229" s="9" t="s">
        <v>77</v>
      </c>
      <c r="O229" s="9" t="s">
        <v>78</v>
      </c>
      <c r="P229">
        <v>1</v>
      </c>
      <c r="Q229">
        <v>3</v>
      </c>
    </row>
    <row r="230" spans="1:17" ht="15.5" x14ac:dyDescent="0.35">
      <c r="A230" s="11" t="s">
        <v>1260</v>
      </c>
      <c r="B230" s="9" t="s">
        <v>1070</v>
      </c>
      <c r="C230" s="9" t="str">
        <f>VLOOKUP(B230,[1]SACC!$A:$F,6,FALSE)</f>
        <v>Sporophila corvina</v>
      </c>
      <c r="D230" s="9">
        <f>VLOOKUP(B230,[1]SACC!$A:$H,8,FALSE)</f>
        <v>3244</v>
      </c>
      <c r="E230" s="10" t="s">
        <v>1261</v>
      </c>
      <c r="F230" s="30">
        <v>2021</v>
      </c>
      <c r="G230" s="30">
        <v>10</v>
      </c>
      <c r="H230" s="30">
        <v>11</v>
      </c>
      <c r="I230" s="27">
        <f t="shared" si="3"/>
        <v>44480</v>
      </c>
      <c r="J230" s="9">
        <v>56</v>
      </c>
      <c r="K230" s="9">
        <v>1.66794</v>
      </c>
      <c r="L230" s="9">
        <v>-78.144059999999996</v>
      </c>
      <c r="M230" s="10" t="s">
        <v>76</v>
      </c>
      <c r="N230" s="9" t="s">
        <v>77</v>
      </c>
      <c r="O230" s="9" t="s">
        <v>78</v>
      </c>
      <c r="P230">
        <v>1</v>
      </c>
      <c r="Q230">
        <v>3</v>
      </c>
    </row>
    <row r="231" spans="1:17" ht="15.5" x14ac:dyDescent="0.35">
      <c r="A231" s="11" t="s">
        <v>1262</v>
      </c>
      <c r="B231" s="9" t="s">
        <v>947</v>
      </c>
      <c r="C231" s="9" t="str">
        <f>VLOOKUP(B231,[1]SACC!$A:$F,6,FALSE)</f>
        <v>Troglodytes aedon</v>
      </c>
      <c r="D231" s="9">
        <f>VLOOKUP(B231,[1]SACC!$A:$H,8,FALSE)</f>
        <v>2698</v>
      </c>
      <c r="E231" s="10" t="s">
        <v>1263</v>
      </c>
      <c r="F231" s="30">
        <v>2021</v>
      </c>
      <c r="G231" s="30">
        <v>10</v>
      </c>
      <c r="H231" s="30">
        <v>11</v>
      </c>
      <c r="I231" s="27">
        <f t="shared" si="3"/>
        <v>44480</v>
      </c>
      <c r="J231" s="9">
        <v>54</v>
      </c>
      <c r="K231" s="9">
        <v>1.6678900000000001</v>
      </c>
      <c r="L231" s="9">
        <v>-78.143389999999997</v>
      </c>
      <c r="M231" s="10" t="s">
        <v>76</v>
      </c>
      <c r="N231" s="9" t="s">
        <v>77</v>
      </c>
      <c r="O231" s="9" t="s">
        <v>78</v>
      </c>
      <c r="P231">
        <v>1</v>
      </c>
      <c r="Q231">
        <v>3</v>
      </c>
    </row>
    <row r="232" spans="1:17" ht="15.5" x14ac:dyDescent="0.35">
      <c r="A232" s="11" t="s">
        <v>1266</v>
      </c>
      <c r="B232" s="9" t="s">
        <v>1031</v>
      </c>
      <c r="C232" s="9" t="str">
        <f>VLOOKUP(B232,[1]SACC!$A:$F,6,FALSE)</f>
        <v>Empidonax virescens</v>
      </c>
      <c r="D232" s="9">
        <f>VLOOKUP(B232,[1]SACC!$A:$H,8,FALSE)</f>
        <v>2608</v>
      </c>
      <c r="E232" s="10" t="s">
        <v>1267</v>
      </c>
      <c r="F232" s="30">
        <v>2021</v>
      </c>
      <c r="G232" s="30">
        <v>10</v>
      </c>
      <c r="H232" s="30">
        <v>11</v>
      </c>
      <c r="I232" s="27">
        <f t="shared" si="3"/>
        <v>44480</v>
      </c>
      <c r="J232" s="9">
        <v>124</v>
      </c>
      <c r="K232" s="9">
        <v>1.6625300000000001</v>
      </c>
      <c r="L232" s="9">
        <v>-78.14649</v>
      </c>
      <c r="M232" s="10" t="s">
        <v>76</v>
      </c>
      <c r="N232" s="9" t="s">
        <v>77</v>
      </c>
      <c r="O232" s="9" t="s">
        <v>78</v>
      </c>
      <c r="P232">
        <v>1</v>
      </c>
      <c r="Q232">
        <v>3</v>
      </c>
    </row>
    <row r="233" spans="1:17" ht="15.5" x14ac:dyDescent="0.35">
      <c r="A233" s="11" t="s">
        <v>1269</v>
      </c>
      <c r="B233" s="9" t="s">
        <v>511</v>
      </c>
      <c r="C233" s="9" t="str">
        <f>VLOOKUP(B233,[1]SACC!$A:$F,6,FALSE)</f>
        <v>Thamnophilus atrinucha</v>
      </c>
      <c r="D233" s="9">
        <f>VLOOKUP(B233,[1]SACC!$A:$H,8,FALSE)</f>
        <v>1456</v>
      </c>
      <c r="E233" s="10" t="s">
        <v>1270</v>
      </c>
      <c r="F233" s="30">
        <v>2021</v>
      </c>
      <c r="G233" s="30">
        <v>10</v>
      </c>
      <c r="H233" s="30">
        <v>11</v>
      </c>
      <c r="I233" s="27">
        <f t="shared" si="3"/>
        <v>44480</v>
      </c>
      <c r="J233" s="9">
        <v>126</v>
      </c>
      <c r="K233" s="9">
        <v>1.6627700000000001</v>
      </c>
      <c r="L233" s="9">
        <v>-78.146469999999994</v>
      </c>
      <c r="M233" s="10" t="s">
        <v>76</v>
      </c>
      <c r="N233" s="9" t="s">
        <v>77</v>
      </c>
      <c r="O233" s="9" t="s">
        <v>78</v>
      </c>
      <c r="P233">
        <v>1</v>
      </c>
      <c r="Q233">
        <v>3</v>
      </c>
    </row>
    <row r="234" spans="1:17" ht="15.5" x14ac:dyDescent="0.35">
      <c r="A234" s="11" t="s">
        <v>1272</v>
      </c>
      <c r="B234" s="9" t="s">
        <v>125</v>
      </c>
      <c r="C234" s="9" t="str">
        <f>VLOOKUP(B234,[1]SACC!$A:$F,6,FALSE)</f>
        <v>Manacus manacus</v>
      </c>
      <c r="D234" s="9">
        <f>VLOOKUP(B234,[1]SACC!$A:$H,8,FALSE)</f>
        <v>2137</v>
      </c>
      <c r="E234" s="10" t="s">
        <v>1273</v>
      </c>
      <c r="F234" s="30">
        <v>2021</v>
      </c>
      <c r="G234" s="30">
        <v>10</v>
      </c>
      <c r="H234" s="30">
        <v>11</v>
      </c>
      <c r="I234" s="27">
        <f t="shared" si="3"/>
        <v>44480</v>
      </c>
      <c r="J234" s="9">
        <v>133</v>
      </c>
      <c r="K234" s="9">
        <v>1.6632400000000001</v>
      </c>
      <c r="L234" s="9">
        <v>-78.146569999999997</v>
      </c>
      <c r="M234" s="10" t="s">
        <v>76</v>
      </c>
      <c r="N234" s="9" t="s">
        <v>77</v>
      </c>
      <c r="O234" s="9" t="s">
        <v>78</v>
      </c>
      <c r="P234">
        <v>1</v>
      </c>
      <c r="Q234">
        <v>3</v>
      </c>
    </row>
    <row r="235" spans="1:17" ht="15.5" x14ac:dyDescent="0.35">
      <c r="A235" s="11" t="s">
        <v>1276</v>
      </c>
      <c r="B235" s="9" t="s">
        <v>155</v>
      </c>
      <c r="C235" s="9" t="str">
        <f>VLOOKUP(B235,[1]SACC!$A:$F,6,FALSE)</f>
        <v>Ceratopipra mentalis</v>
      </c>
      <c r="D235" s="9">
        <f>VLOOKUP(B235,[1]SACC!$A:$H,8,FALSE)</f>
        <v>2148</v>
      </c>
      <c r="E235" s="10" t="s">
        <v>1277</v>
      </c>
      <c r="F235" s="30">
        <v>2021</v>
      </c>
      <c r="G235" s="30">
        <v>10</v>
      </c>
      <c r="H235" s="30">
        <v>11</v>
      </c>
      <c r="I235" s="27">
        <f t="shared" si="3"/>
        <v>44480</v>
      </c>
      <c r="J235" s="9">
        <v>101</v>
      </c>
      <c r="K235" s="9">
        <v>1.6591100000000001</v>
      </c>
      <c r="L235" s="9">
        <v>-78.147570000000002</v>
      </c>
      <c r="M235" s="10" t="s">
        <v>76</v>
      </c>
      <c r="N235" s="9" t="s">
        <v>77</v>
      </c>
      <c r="O235" s="9" t="s">
        <v>78</v>
      </c>
      <c r="P235">
        <v>1</v>
      </c>
      <c r="Q235">
        <v>3</v>
      </c>
    </row>
    <row r="236" spans="1:17" ht="15.5" x14ac:dyDescent="0.35">
      <c r="A236" s="11" t="s">
        <v>1280</v>
      </c>
      <c r="B236" s="9" t="s">
        <v>183</v>
      </c>
      <c r="C236" s="9" t="str">
        <f>VLOOKUP(B236,[1]SACC!$A:$F,6,FALSE)</f>
        <v>Poliocrania exsul</v>
      </c>
      <c r="D236" s="9">
        <f>VLOOKUP(B236,[1]SACC!$A:$H,8,FALSE)</f>
        <v>1622</v>
      </c>
      <c r="E236" s="10" t="s">
        <v>1281</v>
      </c>
      <c r="F236" s="30">
        <v>2021</v>
      </c>
      <c r="G236" s="30">
        <v>10</v>
      </c>
      <c r="H236" s="30">
        <v>11</v>
      </c>
      <c r="I236" s="27">
        <f t="shared" si="3"/>
        <v>44480</v>
      </c>
      <c r="J236" s="9">
        <v>88</v>
      </c>
      <c r="K236" s="9">
        <v>1.6592499999999999</v>
      </c>
      <c r="L236" s="9">
        <v>-78.148570000000007</v>
      </c>
      <c r="M236" s="10" t="s">
        <v>76</v>
      </c>
      <c r="N236" s="9" t="s">
        <v>77</v>
      </c>
      <c r="O236" s="9" t="s">
        <v>78</v>
      </c>
      <c r="P236">
        <v>1</v>
      </c>
      <c r="Q236">
        <v>3</v>
      </c>
    </row>
    <row r="237" spans="1:17" ht="15.5" x14ac:dyDescent="0.35">
      <c r="A237" s="11" t="s">
        <v>1284</v>
      </c>
      <c r="B237" s="9" t="s">
        <v>155</v>
      </c>
      <c r="C237" s="9" t="str">
        <f>VLOOKUP(B237,[1]SACC!$A:$F,6,FALSE)</f>
        <v>Ceratopipra mentalis</v>
      </c>
      <c r="D237" s="9">
        <f>VLOOKUP(B237,[1]SACC!$A:$H,8,FALSE)</f>
        <v>2148</v>
      </c>
      <c r="E237" s="10" t="s">
        <v>1285</v>
      </c>
      <c r="F237" s="30">
        <v>2021</v>
      </c>
      <c r="G237" s="30">
        <v>10</v>
      </c>
      <c r="H237" s="30">
        <v>11</v>
      </c>
      <c r="I237" s="27">
        <f t="shared" si="3"/>
        <v>44480</v>
      </c>
      <c r="J237" s="9">
        <v>84</v>
      </c>
      <c r="K237" s="9">
        <v>1.6593</v>
      </c>
      <c r="L237" s="9">
        <v>-78.148899999999998</v>
      </c>
      <c r="M237" s="10" t="s">
        <v>76</v>
      </c>
      <c r="N237" s="9" t="s">
        <v>77</v>
      </c>
      <c r="O237" s="9" t="s">
        <v>78</v>
      </c>
      <c r="P237">
        <v>1</v>
      </c>
      <c r="Q237">
        <v>3</v>
      </c>
    </row>
    <row r="238" spans="1:17" ht="15.5" x14ac:dyDescent="0.35">
      <c r="A238" s="11" t="s">
        <v>1287</v>
      </c>
      <c r="B238" s="9" t="s">
        <v>464</v>
      </c>
      <c r="C238" s="9" t="str">
        <f>VLOOKUP(B238,[1]SACC!$A:$F,6,FALSE)</f>
        <v>Gymnopithys bicolor</v>
      </c>
      <c r="D238" s="9">
        <f>VLOOKUP(B238,[1]SACC!$A:$H,8,FALSE)</f>
        <v>1645</v>
      </c>
      <c r="E238" s="10" t="s">
        <v>1288</v>
      </c>
      <c r="F238" s="30">
        <v>2021</v>
      </c>
      <c r="G238" s="30">
        <v>10</v>
      </c>
      <c r="H238" s="30">
        <v>11</v>
      </c>
      <c r="I238" s="27">
        <f t="shared" si="3"/>
        <v>44480</v>
      </c>
      <c r="J238" s="9">
        <v>124</v>
      </c>
      <c r="K238" s="9">
        <v>1.6626700000000001</v>
      </c>
      <c r="L238" s="9">
        <v>-78.14649</v>
      </c>
      <c r="M238" s="10" t="s">
        <v>76</v>
      </c>
      <c r="N238" s="9" t="s">
        <v>77</v>
      </c>
      <c r="O238" s="9" t="s">
        <v>78</v>
      </c>
      <c r="P238">
        <v>1</v>
      </c>
      <c r="Q238">
        <v>3</v>
      </c>
    </row>
    <row r="239" spans="1:17" ht="15.5" x14ac:dyDescent="0.35">
      <c r="A239" s="11" t="s">
        <v>1292</v>
      </c>
      <c r="B239" s="9" t="s">
        <v>1294</v>
      </c>
      <c r="C239" s="9" t="str">
        <f>VLOOKUP(B239,[1]SACC!$A:$F,6,FALSE)</f>
        <v>Malacoptila panamensis</v>
      </c>
      <c r="D239" s="9">
        <f>VLOOKUP(B239,[1]SACC!$A:$H,8,FALSE)</f>
        <v>1124</v>
      </c>
      <c r="E239" s="10" t="s">
        <v>1293</v>
      </c>
      <c r="F239" s="30">
        <v>2021</v>
      </c>
      <c r="G239" s="30">
        <v>10</v>
      </c>
      <c r="H239" s="30">
        <v>11</v>
      </c>
      <c r="I239" s="27">
        <f t="shared" si="3"/>
        <v>44480</v>
      </c>
      <c r="J239" s="9">
        <v>88</v>
      </c>
      <c r="K239" s="9">
        <v>1.6592499999999999</v>
      </c>
      <c r="L239" s="9">
        <v>-78.148570000000007</v>
      </c>
      <c r="M239" s="10" t="s">
        <v>76</v>
      </c>
      <c r="N239" s="9" t="s">
        <v>77</v>
      </c>
      <c r="O239" s="9" t="s">
        <v>78</v>
      </c>
      <c r="P239">
        <v>1</v>
      </c>
      <c r="Q239">
        <v>3</v>
      </c>
    </row>
    <row r="240" spans="1:17" ht="15.5" x14ac:dyDescent="0.35">
      <c r="A240" s="11" t="s">
        <v>1300</v>
      </c>
      <c r="B240" s="9" t="s">
        <v>511</v>
      </c>
      <c r="C240" s="9" t="str">
        <f>VLOOKUP(B240,[1]SACC!$A:$F,6,FALSE)</f>
        <v>Thamnophilus atrinucha</v>
      </c>
      <c r="D240" s="9">
        <f>VLOOKUP(B240,[1]SACC!$A:$H,8,FALSE)</f>
        <v>1456</v>
      </c>
      <c r="E240" s="10" t="s">
        <v>1301</v>
      </c>
      <c r="F240" s="30">
        <v>2021</v>
      </c>
      <c r="G240" s="30">
        <v>10</v>
      </c>
      <c r="H240" s="30">
        <v>11</v>
      </c>
      <c r="I240" s="27">
        <f t="shared" si="3"/>
        <v>44480</v>
      </c>
      <c r="J240" s="9">
        <v>124</v>
      </c>
      <c r="K240" s="9">
        <v>1.65954</v>
      </c>
      <c r="L240" s="9">
        <v>-78.146680000000003</v>
      </c>
      <c r="M240" s="10" t="s">
        <v>76</v>
      </c>
      <c r="N240" s="9" t="s">
        <v>77</v>
      </c>
      <c r="O240" s="9" t="s">
        <v>78</v>
      </c>
      <c r="P240">
        <v>1</v>
      </c>
      <c r="Q240">
        <v>3</v>
      </c>
    </row>
    <row r="241" spans="1:17" ht="15.5" x14ac:dyDescent="0.35">
      <c r="A241" s="11" t="s">
        <v>1304</v>
      </c>
      <c r="B241" s="9" t="s">
        <v>1294</v>
      </c>
      <c r="C241" s="9" t="str">
        <f>VLOOKUP(B241,[1]SACC!$A:$F,6,FALSE)</f>
        <v>Malacoptila panamensis</v>
      </c>
      <c r="D241" s="9">
        <f>VLOOKUP(B241,[1]SACC!$A:$H,8,FALSE)</f>
        <v>1124</v>
      </c>
      <c r="E241" s="10" t="s">
        <v>1305</v>
      </c>
      <c r="F241" s="30">
        <v>2021</v>
      </c>
      <c r="G241" s="30">
        <v>10</v>
      </c>
      <c r="H241" s="30">
        <v>11</v>
      </c>
      <c r="I241" s="27">
        <f t="shared" si="3"/>
        <v>44480</v>
      </c>
      <c r="J241" s="9">
        <v>89</v>
      </c>
      <c r="K241" s="9">
        <v>1.65924</v>
      </c>
      <c r="L241" s="9">
        <v>-78.14837</v>
      </c>
      <c r="M241" s="10" t="s">
        <v>76</v>
      </c>
      <c r="N241" s="9" t="s">
        <v>77</v>
      </c>
      <c r="O241" s="9" t="s">
        <v>78</v>
      </c>
      <c r="P241">
        <v>1</v>
      </c>
      <c r="Q241">
        <v>3</v>
      </c>
    </row>
    <row r="242" spans="1:17" ht="15.5" x14ac:dyDescent="0.35">
      <c r="A242" s="11" t="s">
        <v>1308</v>
      </c>
      <c r="B242" s="9" t="s">
        <v>321</v>
      </c>
      <c r="C242" s="9" t="str">
        <f>VLOOKUP(B242,[1]SACC!$A:$F,6,FALSE)</f>
        <v>Threnetes ruckeri</v>
      </c>
      <c r="D242" s="9">
        <f>VLOOKUP(B242,[1]SACC!$A:$H,8,FALSE)</f>
        <v>329</v>
      </c>
      <c r="E242" s="10" t="s">
        <v>1309</v>
      </c>
      <c r="F242" s="30">
        <v>2021</v>
      </c>
      <c r="G242" s="30">
        <v>10</v>
      </c>
      <c r="H242" s="30">
        <v>12</v>
      </c>
      <c r="I242" s="27">
        <f t="shared" si="3"/>
        <v>44481</v>
      </c>
      <c r="J242" s="9">
        <v>247</v>
      </c>
      <c r="K242" s="9">
        <v>1.60928</v>
      </c>
      <c r="L242" s="9">
        <v>-78.078370000000007</v>
      </c>
      <c r="M242" s="10" t="s">
        <v>76</v>
      </c>
      <c r="N242" s="9" t="s">
        <v>77</v>
      </c>
      <c r="O242" s="9" t="s">
        <v>1312</v>
      </c>
      <c r="P242">
        <v>2</v>
      </c>
      <c r="Q242">
        <v>1</v>
      </c>
    </row>
    <row r="243" spans="1:17" ht="15.5" x14ac:dyDescent="0.35">
      <c r="A243" s="11" t="s">
        <v>1315</v>
      </c>
      <c r="B243" s="9" t="s">
        <v>341</v>
      </c>
      <c r="C243" s="9" t="str">
        <f>VLOOKUP(B243,[1]SACC!$A:$F,6,FALSE)</f>
        <v>Phaethornis striigularis</v>
      </c>
      <c r="D243" s="9">
        <f>VLOOKUP(B243,[1]SACC!$A:$H,8,FALSE)</f>
        <v>340</v>
      </c>
      <c r="E243" s="10" t="s">
        <v>1316</v>
      </c>
      <c r="F243" s="30">
        <v>2021</v>
      </c>
      <c r="G243" s="30">
        <v>10</v>
      </c>
      <c r="H243" s="30">
        <v>12</v>
      </c>
      <c r="I243" s="27">
        <f t="shared" si="3"/>
        <v>44481</v>
      </c>
      <c r="J243" s="9">
        <v>247</v>
      </c>
      <c r="K243" s="9">
        <v>1.60928</v>
      </c>
      <c r="L243" s="9">
        <v>-78.078370000000007</v>
      </c>
      <c r="M243" s="10" t="s">
        <v>76</v>
      </c>
      <c r="N243" s="9" t="s">
        <v>77</v>
      </c>
      <c r="O243" s="9" t="s">
        <v>1312</v>
      </c>
      <c r="P243">
        <v>2</v>
      </c>
      <c r="Q243">
        <v>1</v>
      </c>
    </row>
    <row r="244" spans="1:17" ht="15.5" x14ac:dyDescent="0.35">
      <c r="A244" s="11" t="s">
        <v>1318</v>
      </c>
      <c r="B244" s="9" t="s">
        <v>239</v>
      </c>
      <c r="C244" s="9" t="str">
        <f>VLOOKUP(B244,[1]SACC!$A:$F,6,FALSE)</f>
        <v>Phaethornis yaruqui</v>
      </c>
      <c r="D244" s="9">
        <f>VLOOKUP(B244,[1]SACC!$A:$H,8,FALSE)</f>
        <v>350</v>
      </c>
      <c r="E244" s="10" t="s">
        <v>1319</v>
      </c>
      <c r="F244" s="30">
        <v>2021</v>
      </c>
      <c r="G244" s="30">
        <v>10</v>
      </c>
      <c r="H244" s="30">
        <v>12</v>
      </c>
      <c r="I244" s="27">
        <f t="shared" si="3"/>
        <v>44481</v>
      </c>
      <c r="J244" s="9">
        <v>247</v>
      </c>
      <c r="K244" s="9">
        <v>1.60928</v>
      </c>
      <c r="L244" s="9">
        <v>-78.078370000000007</v>
      </c>
      <c r="M244" s="10" t="s">
        <v>76</v>
      </c>
      <c r="N244" s="9" t="s">
        <v>77</v>
      </c>
      <c r="O244" s="9" t="s">
        <v>1312</v>
      </c>
      <c r="P244">
        <v>2</v>
      </c>
      <c r="Q244">
        <v>1</v>
      </c>
    </row>
    <row r="245" spans="1:17" ht="15.5" x14ac:dyDescent="0.35">
      <c r="A245" s="11" t="s">
        <v>1322</v>
      </c>
      <c r="B245" s="9" t="s">
        <v>239</v>
      </c>
      <c r="C245" s="9" t="str">
        <f>VLOOKUP(B245,[1]SACC!$A:$F,6,FALSE)</f>
        <v>Phaethornis yaruqui</v>
      </c>
      <c r="D245" s="9">
        <f>VLOOKUP(B245,[1]SACC!$A:$H,8,FALSE)</f>
        <v>350</v>
      </c>
      <c r="E245" s="10" t="s">
        <v>1323</v>
      </c>
      <c r="F245" s="30">
        <v>2021</v>
      </c>
      <c r="G245" s="30">
        <v>10</v>
      </c>
      <c r="H245" s="30">
        <v>12</v>
      </c>
      <c r="I245" s="27">
        <f t="shared" si="3"/>
        <v>44481</v>
      </c>
      <c r="J245" s="9">
        <v>220</v>
      </c>
      <c r="K245" s="9">
        <v>1.6107499999999999</v>
      </c>
      <c r="L245" s="9">
        <v>-78.075599999999994</v>
      </c>
      <c r="M245" s="10" t="s">
        <v>76</v>
      </c>
      <c r="N245" s="9" t="s">
        <v>77</v>
      </c>
      <c r="O245" s="9" t="s">
        <v>1312</v>
      </c>
      <c r="P245">
        <v>2</v>
      </c>
      <c r="Q245">
        <v>1</v>
      </c>
    </row>
    <row r="246" spans="1:17" ht="15.5" x14ac:dyDescent="0.35">
      <c r="A246" s="11" t="s">
        <v>1327</v>
      </c>
      <c r="B246" s="9" t="s">
        <v>239</v>
      </c>
      <c r="C246" s="9" t="str">
        <f>VLOOKUP(B246,[1]SACC!$A:$F,6,FALSE)</f>
        <v>Phaethornis yaruqui</v>
      </c>
      <c r="D246" s="9">
        <f>VLOOKUP(B246,[1]SACC!$A:$H,8,FALSE)</f>
        <v>350</v>
      </c>
      <c r="E246" s="10" t="s">
        <v>1328</v>
      </c>
      <c r="F246" s="30">
        <v>2021</v>
      </c>
      <c r="G246" s="30">
        <v>10</v>
      </c>
      <c r="H246" s="30">
        <v>12</v>
      </c>
      <c r="I246" s="27">
        <f t="shared" si="3"/>
        <v>44481</v>
      </c>
      <c r="J246" s="9">
        <v>233</v>
      </c>
      <c r="K246" s="9">
        <v>1.6106400000000001</v>
      </c>
      <c r="L246" s="9">
        <v>-78.076099999999997</v>
      </c>
      <c r="M246" s="10" t="s">
        <v>76</v>
      </c>
      <c r="N246" s="9" t="s">
        <v>77</v>
      </c>
      <c r="O246" s="9" t="s">
        <v>1312</v>
      </c>
      <c r="P246">
        <v>2</v>
      </c>
      <c r="Q246">
        <v>1</v>
      </c>
    </row>
    <row r="247" spans="1:17" ht="15.5" x14ac:dyDescent="0.35">
      <c r="A247" s="11" t="s">
        <v>1331</v>
      </c>
      <c r="B247" s="9" t="s">
        <v>82</v>
      </c>
      <c r="C247" s="9" t="str">
        <f>VLOOKUP(B247,[1]SACC!$A:$F,6,FALSE)</f>
        <v>Polyerata rosenbergi</v>
      </c>
      <c r="D247" s="9">
        <f>VLOOKUP(B247,[1]SACC!$A:$H,8,FALSE)</f>
        <v>579</v>
      </c>
      <c r="E247" s="10" t="s">
        <v>1332</v>
      </c>
      <c r="F247" s="30">
        <v>2021</v>
      </c>
      <c r="G247" s="30">
        <v>10</v>
      </c>
      <c r="H247" s="30">
        <v>12</v>
      </c>
      <c r="I247" s="27">
        <f t="shared" si="3"/>
        <v>44481</v>
      </c>
      <c r="J247" s="9">
        <v>221</v>
      </c>
      <c r="K247" s="9">
        <v>1.61073</v>
      </c>
      <c r="L247" s="9">
        <v>-78.075729999999993</v>
      </c>
      <c r="M247" s="10" t="s">
        <v>76</v>
      </c>
      <c r="N247" s="9" t="s">
        <v>77</v>
      </c>
      <c r="O247" s="9" t="s">
        <v>1312</v>
      </c>
      <c r="P247">
        <v>2</v>
      </c>
      <c r="Q247">
        <v>1</v>
      </c>
    </row>
    <row r="248" spans="1:17" ht="15.5" x14ac:dyDescent="0.35">
      <c r="A248" s="11" t="s">
        <v>1335</v>
      </c>
      <c r="B248" s="9" t="s">
        <v>173</v>
      </c>
      <c r="C248" s="9" t="str">
        <f>VLOOKUP(B248,[1]SACC!$A:$F,6,FALSE)</f>
        <v>Microbates cinereiventris</v>
      </c>
      <c r="D248" s="9">
        <f>VLOOKUP(B248,[1]SACC!$A:$H,8,FALSE)</f>
        <v>2745</v>
      </c>
      <c r="E248" s="10" t="s">
        <v>1336</v>
      </c>
      <c r="F248" s="30">
        <v>2021</v>
      </c>
      <c r="G248" s="30">
        <v>10</v>
      </c>
      <c r="H248" s="30">
        <v>12</v>
      </c>
      <c r="I248" s="27">
        <f t="shared" si="3"/>
        <v>44481</v>
      </c>
      <c r="J248" s="9">
        <v>219</v>
      </c>
      <c r="K248" s="9">
        <v>1.6107400000000001</v>
      </c>
      <c r="L248" s="9">
        <v>-78.075469999999996</v>
      </c>
      <c r="M248" s="10" t="s">
        <v>76</v>
      </c>
      <c r="N248" s="9" t="s">
        <v>77</v>
      </c>
      <c r="O248" s="9" t="s">
        <v>1312</v>
      </c>
      <c r="P248">
        <v>2</v>
      </c>
      <c r="Q248">
        <v>1</v>
      </c>
    </row>
    <row r="249" spans="1:17" ht="15.5" x14ac:dyDescent="0.35">
      <c r="A249" s="11" t="s">
        <v>1339</v>
      </c>
      <c r="B249" s="9" t="s">
        <v>239</v>
      </c>
      <c r="C249" s="9" t="str">
        <f>VLOOKUP(B249,[1]SACC!$A:$F,6,FALSE)</f>
        <v>Phaethornis yaruqui</v>
      </c>
      <c r="D249" s="9">
        <f>VLOOKUP(B249,[1]SACC!$A:$H,8,FALSE)</f>
        <v>350</v>
      </c>
      <c r="E249" s="10" t="s">
        <v>1340</v>
      </c>
      <c r="F249" s="30">
        <v>2021</v>
      </c>
      <c r="G249" s="30">
        <v>10</v>
      </c>
      <c r="H249" s="30">
        <v>12</v>
      </c>
      <c r="I249" s="27">
        <f t="shared" si="3"/>
        <v>44481</v>
      </c>
      <c r="J249" s="9">
        <v>219</v>
      </c>
      <c r="K249" s="9">
        <v>1.6107400000000001</v>
      </c>
      <c r="L249" s="9">
        <v>-78.075469999999996</v>
      </c>
      <c r="M249" s="10" t="s">
        <v>76</v>
      </c>
      <c r="N249" s="9" t="s">
        <v>77</v>
      </c>
      <c r="O249" s="9" t="s">
        <v>1312</v>
      </c>
      <c r="P249">
        <v>2</v>
      </c>
      <c r="Q249">
        <v>1</v>
      </c>
    </row>
    <row r="250" spans="1:17" ht="15.5" x14ac:dyDescent="0.35">
      <c r="A250" s="11" t="s">
        <v>1343</v>
      </c>
      <c r="B250" s="9" t="s">
        <v>321</v>
      </c>
      <c r="C250" s="9" t="str">
        <f>VLOOKUP(B250,[1]SACC!$A:$F,6,FALSE)</f>
        <v>Threnetes ruckeri</v>
      </c>
      <c r="D250" s="9">
        <f>VLOOKUP(B250,[1]SACC!$A:$H,8,FALSE)</f>
        <v>329</v>
      </c>
      <c r="E250" s="10" t="s">
        <v>1344</v>
      </c>
      <c r="F250" s="30">
        <v>2021</v>
      </c>
      <c r="G250" s="30">
        <v>10</v>
      </c>
      <c r="H250" s="30">
        <v>12</v>
      </c>
      <c r="I250" s="27">
        <f t="shared" si="3"/>
        <v>44481</v>
      </c>
      <c r="J250" s="9">
        <v>223</v>
      </c>
      <c r="K250" s="9">
        <v>1.6107800000000001</v>
      </c>
      <c r="L250" s="9">
        <v>-78.075339999999997</v>
      </c>
      <c r="M250" s="10" t="s">
        <v>76</v>
      </c>
      <c r="N250" s="9" t="s">
        <v>77</v>
      </c>
      <c r="O250" s="9" t="s">
        <v>1312</v>
      </c>
      <c r="P250">
        <v>2</v>
      </c>
      <c r="Q250">
        <v>1</v>
      </c>
    </row>
    <row r="251" spans="1:17" ht="15.5" x14ac:dyDescent="0.35">
      <c r="A251" s="11" t="s">
        <v>1347</v>
      </c>
      <c r="B251" s="9" t="s">
        <v>341</v>
      </c>
      <c r="C251" s="9" t="str">
        <f>VLOOKUP(B251,[1]SACC!$A:$F,6,FALSE)</f>
        <v>Phaethornis striigularis</v>
      </c>
      <c r="D251" s="9">
        <f>VLOOKUP(B251,[1]SACC!$A:$H,8,FALSE)</f>
        <v>340</v>
      </c>
      <c r="E251" s="10" t="s">
        <v>1348</v>
      </c>
      <c r="F251" s="30">
        <v>2021</v>
      </c>
      <c r="G251" s="30">
        <v>10</v>
      </c>
      <c r="H251" s="30">
        <v>12</v>
      </c>
      <c r="I251" s="27">
        <f t="shared" si="3"/>
        <v>44481</v>
      </c>
      <c r="J251" s="9">
        <v>219</v>
      </c>
      <c r="K251" s="9">
        <v>1.6107400000000001</v>
      </c>
      <c r="L251" s="9">
        <v>-78.075469999999996</v>
      </c>
      <c r="M251" s="10" t="s">
        <v>76</v>
      </c>
      <c r="N251" s="9" t="s">
        <v>77</v>
      </c>
      <c r="O251" s="9" t="s">
        <v>1312</v>
      </c>
      <c r="P251">
        <v>2</v>
      </c>
      <c r="Q251">
        <v>1</v>
      </c>
    </row>
    <row r="252" spans="1:17" ht="15.5" x14ac:dyDescent="0.35">
      <c r="A252" s="11" t="s">
        <v>1351</v>
      </c>
      <c r="B252" s="9" t="s">
        <v>341</v>
      </c>
      <c r="C252" s="9" t="str">
        <f>VLOOKUP(B252,[1]SACC!$A:$F,6,FALSE)</f>
        <v>Phaethornis striigularis</v>
      </c>
      <c r="D252" s="9">
        <f>VLOOKUP(B252,[1]SACC!$A:$H,8,FALSE)</f>
        <v>340</v>
      </c>
      <c r="E252" s="10" t="s">
        <v>1352</v>
      </c>
      <c r="F252" s="30">
        <v>2021</v>
      </c>
      <c r="G252" s="30">
        <v>10</v>
      </c>
      <c r="H252" s="30">
        <v>12</v>
      </c>
      <c r="I252" s="27">
        <f t="shared" si="3"/>
        <v>44481</v>
      </c>
      <c r="J252" s="9">
        <v>219</v>
      </c>
      <c r="K252" s="9">
        <v>1.6107400000000001</v>
      </c>
      <c r="L252" s="9">
        <v>-78.075469999999996</v>
      </c>
      <c r="M252" s="10" t="s">
        <v>76</v>
      </c>
      <c r="N252" s="9" t="s">
        <v>77</v>
      </c>
      <c r="O252" s="9" t="s">
        <v>1312</v>
      </c>
      <c r="P252">
        <v>2</v>
      </c>
      <c r="Q252">
        <v>1</v>
      </c>
    </row>
    <row r="253" spans="1:17" ht="15.5" x14ac:dyDescent="0.35">
      <c r="A253" s="11" t="s">
        <v>1355</v>
      </c>
      <c r="B253" s="9" t="s">
        <v>321</v>
      </c>
      <c r="C253" s="9" t="str">
        <f>VLOOKUP(B253,[1]SACC!$A:$F,6,FALSE)</f>
        <v>Threnetes ruckeri</v>
      </c>
      <c r="D253" s="9">
        <f>VLOOKUP(B253,[1]SACC!$A:$H,8,FALSE)</f>
        <v>329</v>
      </c>
      <c r="E253" s="10" t="s">
        <v>1356</v>
      </c>
      <c r="F253" s="30">
        <v>2021</v>
      </c>
      <c r="G253" s="30">
        <v>10</v>
      </c>
      <c r="H253" s="30">
        <v>12</v>
      </c>
      <c r="I253" s="27">
        <f t="shared" si="3"/>
        <v>44481</v>
      </c>
      <c r="J253" s="9">
        <v>222</v>
      </c>
      <c r="K253" s="9">
        <v>1.6107100000000001</v>
      </c>
      <c r="L253" s="9">
        <v>-78.075789999999998</v>
      </c>
      <c r="M253" s="10" t="s">
        <v>76</v>
      </c>
      <c r="N253" s="9" t="s">
        <v>77</v>
      </c>
      <c r="O253" s="9" t="s">
        <v>1312</v>
      </c>
      <c r="P253">
        <v>2</v>
      </c>
      <c r="Q253">
        <v>1</v>
      </c>
    </row>
    <row r="254" spans="1:17" ht="15.5" x14ac:dyDescent="0.35">
      <c r="A254" s="11" t="s">
        <v>1359</v>
      </c>
      <c r="B254" s="9" t="s">
        <v>239</v>
      </c>
      <c r="C254" s="9" t="str">
        <f>VLOOKUP(B254,[1]SACC!$A:$F,6,FALSE)</f>
        <v>Phaethornis yaruqui</v>
      </c>
      <c r="D254" s="9">
        <f>VLOOKUP(B254,[1]SACC!$A:$H,8,FALSE)</f>
        <v>350</v>
      </c>
      <c r="E254" s="10" t="s">
        <v>1360</v>
      </c>
      <c r="F254" s="30">
        <v>2021</v>
      </c>
      <c r="G254" s="30">
        <v>10</v>
      </c>
      <c r="H254" s="30">
        <v>12</v>
      </c>
      <c r="I254" s="27">
        <f t="shared" si="3"/>
        <v>44481</v>
      </c>
      <c r="J254" s="9">
        <v>247</v>
      </c>
      <c r="K254" s="9">
        <v>1.60928</v>
      </c>
      <c r="L254" s="9">
        <v>-78.078370000000007</v>
      </c>
      <c r="M254" s="10" t="s">
        <v>76</v>
      </c>
      <c r="N254" s="9" t="s">
        <v>77</v>
      </c>
      <c r="O254" s="9" t="s">
        <v>1312</v>
      </c>
      <c r="P254">
        <v>2</v>
      </c>
      <c r="Q254">
        <v>1</v>
      </c>
    </row>
    <row r="255" spans="1:17" ht="15.5" x14ac:dyDescent="0.35">
      <c r="A255" s="11" t="s">
        <v>1363</v>
      </c>
      <c r="B255" s="9" t="s">
        <v>1365</v>
      </c>
      <c r="C255" s="9" t="str">
        <f>VLOOKUP(B255,[1]SACC!$A:$F,6,FALSE)</f>
        <v>Androdon aequatorialis</v>
      </c>
      <c r="D255" s="9">
        <f>VLOOKUP(B255,[1]SACC!$A:$H,8,FALSE)</f>
        <v>369</v>
      </c>
      <c r="E255" s="10" t="s">
        <v>1364</v>
      </c>
      <c r="F255" s="30">
        <v>2021</v>
      </c>
      <c r="G255" s="30">
        <v>10</v>
      </c>
      <c r="H255" s="30">
        <v>12</v>
      </c>
      <c r="I255" s="27">
        <f t="shared" si="3"/>
        <v>44481</v>
      </c>
      <c r="J255" s="9">
        <v>219</v>
      </c>
      <c r="K255" s="9">
        <v>1.6107400000000001</v>
      </c>
      <c r="L255" s="9">
        <v>-78.075469999999996</v>
      </c>
      <c r="M255" s="10" t="s">
        <v>76</v>
      </c>
      <c r="N255" s="9" t="s">
        <v>77</v>
      </c>
      <c r="O255" s="9" t="s">
        <v>1312</v>
      </c>
      <c r="P255">
        <v>2</v>
      </c>
      <c r="Q255">
        <v>1</v>
      </c>
    </row>
    <row r="256" spans="1:17" ht="15.5" x14ac:dyDescent="0.35">
      <c r="A256" s="11" t="s">
        <v>1371</v>
      </c>
      <c r="B256" s="9" t="s">
        <v>321</v>
      </c>
      <c r="C256" s="9" t="str">
        <f>VLOOKUP(B256,[1]SACC!$A:$F,6,FALSE)</f>
        <v>Threnetes ruckeri</v>
      </c>
      <c r="D256" s="9">
        <f>VLOOKUP(B256,[1]SACC!$A:$H,8,FALSE)</f>
        <v>329</v>
      </c>
      <c r="E256" s="10" t="s">
        <v>1372</v>
      </c>
      <c r="F256" s="30">
        <v>2021</v>
      </c>
      <c r="G256" s="30">
        <v>10</v>
      </c>
      <c r="H256" s="30">
        <v>12</v>
      </c>
      <c r="I256" s="27">
        <f t="shared" si="3"/>
        <v>44481</v>
      </c>
      <c r="J256" s="9">
        <v>224</v>
      </c>
      <c r="K256" s="9">
        <v>1.61077</v>
      </c>
      <c r="L256" s="9">
        <v>-78.075389999999999</v>
      </c>
      <c r="M256" s="10" t="s">
        <v>76</v>
      </c>
      <c r="N256" s="9" t="s">
        <v>77</v>
      </c>
      <c r="O256" s="9" t="s">
        <v>1312</v>
      </c>
      <c r="P256">
        <v>2</v>
      </c>
      <c r="Q256">
        <v>1</v>
      </c>
    </row>
    <row r="257" spans="1:17" ht="15.5" x14ac:dyDescent="0.35">
      <c r="A257" s="11" t="s">
        <v>1375</v>
      </c>
      <c r="B257" s="9" t="s">
        <v>224</v>
      </c>
      <c r="C257" s="9" t="str">
        <f>VLOOKUP(B257,[1]SACC!$A:$F,6,FALSE)</f>
        <v>Mionectes olivaceus</v>
      </c>
      <c r="D257" s="9">
        <f>VLOOKUP(B257,[1]SACC!$A:$H,8,FALSE)</f>
        <v>2285</v>
      </c>
      <c r="E257" s="10" t="s">
        <v>1376</v>
      </c>
      <c r="F257" s="30">
        <v>2021</v>
      </c>
      <c r="G257" s="30">
        <v>10</v>
      </c>
      <c r="H257" s="30">
        <v>12</v>
      </c>
      <c r="I257" s="27">
        <f t="shared" si="3"/>
        <v>44481</v>
      </c>
      <c r="J257" s="9">
        <v>221</v>
      </c>
      <c r="K257" s="9">
        <v>1.6108199999999999</v>
      </c>
      <c r="L257" s="9">
        <v>-78.07517</v>
      </c>
      <c r="M257" s="10" t="s">
        <v>76</v>
      </c>
      <c r="N257" s="9" t="s">
        <v>77</v>
      </c>
      <c r="O257" s="9" t="s">
        <v>1312</v>
      </c>
      <c r="P257">
        <v>2</v>
      </c>
      <c r="Q257">
        <v>1</v>
      </c>
    </row>
    <row r="258" spans="1:17" ht="15.5" x14ac:dyDescent="0.35">
      <c r="A258" s="11" t="s">
        <v>1379</v>
      </c>
      <c r="B258" s="9" t="s">
        <v>321</v>
      </c>
      <c r="C258" s="9" t="str">
        <f>VLOOKUP(B258,[1]SACC!$A:$F,6,FALSE)</f>
        <v>Threnetes ruckeri</v>
      </c>
      <c r="D258" s="9">
        <f>VLOOKUP(B258,[1]SACC!$A:$H,8,FALSE)</f>
        <v>329</v>
      </c>
      <c r="E258" s="10" t="s">
        <v>1380</v>
      </c>
      <c r="F258" s="30">
        <v>2021</v>
      </c>
      <c r="G258" s="30">
        <v>10</v>
      </c>
      <c r="H258" s="30">
        <v>12</v>
      </c>
      <c r="I258" s="27">
        <f t="shared" si="3"/>
        <v>44481</v>
      </c>
      <c r="J258" s="9">
        <v>233</v>
      </c>
      <c r="K258" s="9">
        <v>1.6106400000000001</v>
      </c>
      <c r="L258" s="9">
        <v>-78.076099999999997</v>
      </c>
      <c r="M258" s="10" t="s">
        <v>76</v>
      </c>
      <c r="N258" s="9" t="s">
        <v>77</v>
      </c>
      <c r="O258" s="9" t="s">
        <v>1312</v>
      </c>
      <c r="P258">
        <v>2</v>
      </c>
      <c r="Q258">
        <v>1</v>
      </c>
    </row>
    <row r="259" spans="1:17" ht="15.5" x14ac:dyDescent="0.35">
      <c r="A259" s="11" t="s">
        <v>1383</v>
      </c>
      <c r="B259" s="9" t="s">
        <v>239</v>
      </c>
      <c r="C259" s="9" t="str">
        <f>VLOOKUP(B259,[1]SACC!$A:$F,6,FALSE)</f>
        <v>Phaethornis yaruqui</v>
      </c>
      <c r="D259" s="9">
        <f>VLOOKUP(B259,[1]SACC!$A:$H,8,FALSE)</f>
        <v>350</v>
      </c>
      <c r="E259" s="10" t="s">
        <v>1384</v>
      </c>
      <c r="F259" s="30">
        <v>2021</v>
      </c>
      <c r="G259" s="30">
        <v>10</v>
      </c>
      <c r="H259" s="30">
        <v>12</v>
      </c>
      <c r="I259" s="27">
        <f t="shared" ref="I259:I322" si="4">DATE(F259,G259,H259)</f>
        <v>44481</v>
      </c>
      <c r="J259" s="9">
        <v>238</v>
      </c>
      <c r="K259" s="9">
        <v>1.6106400000000001</v>
      </c>
      <c r="L259" s="9">
        <v>-78.076260000000005</v>
      </c>
      <c r="M259" s="10" t="s">
        <v>76</v>
      </c>
      <c r="N259" s="9" t="s">
        <v>77</v>
      </c>
      <c r="O259" s="9" t="s">
        <v>1312</v>
      </c>
      <c r="P259">
        <v>2</v>
      </c>
      <c r="Q259">
        <v>1</v>
      </c>
    </row>
    <row r="260" spans="1:17" ht="15.5" x14ac:dyDescent="0.35">
      <c r="A260" s="11" t="s">
        <v>1387</v>
      </c>
      <c r="B260" s="9" t="s">
        <v>341</v>
      </c>
      <c r="C260" s="9" t="str">
        <f>VLOOKUP(B260,[1]SACC!$A:$F,6,FALSE)</f>
        <v>Phaethornis striigularis</v>
      </c>
      <c r="D260" s="9">
        <f>VLOOKUP(B260,[1]SACC!$A:$H,8,FALSE)</f>
        <v>340</v>
      </c>
      <c r="E260" s="10" t="s">
        <v>1388</v>
      </c>
      <c r="F260" s="30">
        <v>2021</v>
      </c>
      <c r="G260" s="30">
        <v>10</v>
      </c>
      <c r="H260" s="30">
        <v>12</v>
      </c>
      <c r="I260" s="27">
        <f t="shared" si="4"/>
        <v>44481</v>
      </c>
      <c r="J260" s="9">
        <v>221</v>
      </c>
      <c r="K260" s="9">
        <v>1.6108199999999999</v>
      </c>
      <c r="L260" s="9">
        <v>-78.07517</v>
      </c>
      <c r="M260" s="10" t="s">
        <v>76</v>
      </c>
      <c r="N260" s="9" t="s">
        <v>77</v>
      </c>
      <c r="O260" s="9" t="s">
        <v>1312</v>
      </c>
      <c r="P260">
        <v>2</v>
      </c>
      <c r="Q260">
        <v>1</v>
      </c>
    </row>
    <row r="261" spans="1:17" ht="15.5" x14ac:dyDescent="0.35">
      <c r="A261" s="11" t="s">
        <v>1391</v>
      </c>
      <c r="B261" s="9" t="s">
        <v>1394</v>
      </c>
      <c r="C261" s="9" t="str">
        <f>VLOOKUP(B261,[1]SACC!$A:$F,6,FALSE)</f>
        <v>Cercomacroides tyrannina</v>
      </c>
      <c r="D261" s="9">
        <f>VLOOKUP(B261,[1]SACC!$A:$H,8,FALSE)</f>
        <v>1584</v>
      </c>
      <c r="E261" s="10" t="s">
        <v>1392</v>
      </c>
      <c r="F261" s="30">
        <v>2021</v>
      </c>
      <c r="G261" s="30">
        <v>10</v>
      </c>
      <c r="H261" s="30">
        <v>12</v>
      </c>
      <c r="I261" s="27">
        <f t="shared" si="4"/>
        <v>44481</v>
      </c>
      <c r="J261" s="9">
        <v>252</v>
      </c>
      <c r="K261" s="9">
        <v>1.6091</v>
      </c>
      <c r="L261" s="9">
        <v>-78.078580000000002</v>
      </c>
      <c r="M261" s="10" t="s">
        <v>76</v>
      </c>
      <c r="N261" s="9" t="s">
        <v>77</v>
      </c>
      <c r="O261" s="9" t="s">
        <v>1312</v>
      </c>
      <c r="P261">
        <v>2</v>
      </c>
      <c r="Q261">
        <v>1</v>
      </c>
    </row>
    <row r="262" spans="1:17" ht="15.5" x14ac:dyDescent="0.35">
      <c r="A262" s="11" t="s">
        <v>1399</v>
      </c>
      <c r="B262" s="9" t="s">
        <v>303</v>
      </c>
      <c r="C262" s="9" t="str">
        <f>VLOOKUP(B262,[1]SACC!$A:$F,6,FALSE)</f>
        <v>Myiobius barbatus</v>
      </c>
      <c r="D262" s="9">
        <f>VLOOKUP(B262,[1]SACC!$A:$H,8,FALSE)</f>
        <v>2245</v>
      </c>
      <c r="E262" s="10" t="s">
        <v>1400</v>
      </c>
      <c r="F262" s="30">
        <v>2021</v>
      </c>
      <c r="G262" s="30">
        <v>10</v>
      </c>
      <c r="H262" s="30">
        <v>12</v>
      </c>
      <c r="I262" s="27">
        <f t="shared" si="4"/>
        <v>44481</v>
      </c>
      <c r="J262" s="9">
        <v>222</v>
      </c>
      <c r="K262" s="9">
        <v>1.6107100000000001</v>
      </c>
      <c r="L262" s="9">
        <v>-78.075789999999998</v>
      </c>
      <c r="M262" s="10" t="s">
        <v>76</v>
      </c>
      <c r="N262" s="9" t="s">
        <v>77</v>
      </c>
      <c r="O262" s="9" t="s">
        <v>1312</v>
      </c>
      <c r="P262">
        <v>2</v>
      </c>
      <c r="Q262">
        <v>1</v>
      </c>
    </row>
    <row r="263" spans="1:17" ht="15.5" x14ac:dyDescent="0.35">
      <c r="A263" s="11" t="s">
        <v>1403</v>
      </c>
      <c r="B263" s="9" t="s">
        <v>173</v>
      </c>
      <c r="C263" s="9" t="str">
        <f>VLOOKUP(B263,[1]SACC!$A:$F,6,FALSE)</f>
        <v>Microbates cinereiventris</v>
      </c>
      <c r="D263" s="9">
        <f>VLOOKUP(B263,[1]SACC!$A:$H,8,FALSE)</f>
        <v>2745</v>
      </c>
      <c r="E263" s="10" t="s">
        <v>1404</v>
      </c>
      <c r="F263" s="30">
        <v>2021</v>
      </c>
      <c r="G263" s="30">
        <v>10</v>
      </c>
      <c r="H263" s="30">
        <v>12</v>
      </c>
      <c r="I263" s="27">
        <f t="shared" si="4"/>
        <v>44481</v>
      </c>
      <c r="J263" s="9">
        <v>221</v>
      </c>
      <c r="K263" s="9">
        <v>1.61073</v>
      </c>
      <c r="L263" s="9">
        <v>-78.075729999999993</v>
      </c>
      <c r="M263" s="10" t="s">
        <v>76</v>
      </c>
      <c r="N263" s="9" t="s">
        <v>77</v>
      </c>
      <c r="O263" s="9" t="s">
        <v>1312</v>
      </c>
      <c r="P263">
        <v>2</v>
      </c>
      <c r="Q263">
        <v>1</v>
      </c>
    </row>
    <row r="264" spans="1:17" ht="15.5" x14ac:dyDescent="0.35">
      <c r="A264" s="11" t="s">
        <v>1407</v>
      </c>
      <c r="B264" s="9" t="s">
        <v>214</v>
      </c>
      <c r="C264" s="9" t="str">
        <f>VLOOKUP(B264,[1]SACC!$A:$F,6,FALSE)</f>
        <v>Lepidothrix coronata</v>
      </c>
      <c r="D264" s="9">
        <f>VLOOKUP(B264,[1]SACC!$A:$H,8,FALSE)</f>
        <v>2126</v>
      </c>
      <c r="E264" s="10" t="s">
        <v>1408</v>
      </c>
      <c r="F264" s="30">
        <v>2021</v>
      </c>
      <c r="G264" s="30">
        <v>10</v>
      </c>
      <c r="H264" s="30">
        <v>12</v>
      </c>
      <c r="I264" s="27">
        <f t="shared" si="4"/>
        <v>44481</v>
      </c>
      <c r="J264" s="9">
        <v>247</v>
      </c>
      <c r="K264" s="9">
        <v>1.60928</v>
      </c>
      <c r="L264" s="9">
        <v>-78.078370000000007</v>
      </c>
      <c r="M264" s="10" t="s">
        <v>76</v>
      </c>
      <c r="N264" s="9" t="s">
        <v>77</v>
      </c>
      <c r="O264" s="9" t="s">
        <v>1312</v>
      </c>
      <c r="P264">
        <v>2</v>
      </c>
      <c r="Q264">
        <v>1</v>
      </c>
    </row>
    <row r="265" spans="1:17" ht="15.5" x14ac:dyDescent="0.35">
      <c r="A265" s="11" t="s">
        <v>1411</v>
      </c>
      <c r="B265" s="9" t="s">
        <v>233</v>
      </c>
      <c r="C265" s="9" t="str">
        <f>VLOOKUP(B265,[1]SACC!$A:$F,6,FALSE)</f>
        <v>Tachyphonus delatrii</v>
      </c>
      <c r="D265" s="9">
        <f>VLOOKUP(B265,[1]SACC!$A:$H,8,FALSE)</f>
        <v>3189</v>
      </c>
      <c r="E265" s="10" t="s">
        <v>1412</v>
      </c>
      <c r="F265" s="30">
        <v>2021</v>
      </c>
      <c r="G265" s="30">
        <v>10</v>
      </c>
      <c r="H265" s="30">
        <v>12</v>
      </c>
      <c r="I265" s="27">
        <f t="shared" si="4"/>
        <v>44481</v>
      </c>
      <c r="J265" s="9">
        <v>242</v>
      </c>
      <c r="K265" s="9">
        <v>1.60971</v>
      </c>
      <c r="L265" s="9">
        <v>-78.077849999999998</v>
      </c>
      <c r="M265" s="10" t="s">
        <v>76</v>
      </c>
      <c r="N265" s="9" t="s">
        <v>77</v>
      </c>
      <c r="O265" s="9" t="s">
        <v>1312</v>
      </c>
      <c r="P265">
        <v>2</v>
      </c>
      <c r="Q265">
        <v>1</v>
      </c>
    </row>
    <row r="266" spans="1:17" ht="15.5" x14ac:dyDescent="0.35">
      <c r="A266" s="11" t="s">
        <v>1417</v>
      </c>
      <c r="B266" s="9" t="s">
        <v>1419</v>
      </c>
      <c r="C266" s="9" t="str">
        <f>VLOOKUP(B266,[1]SACC!$A:$F,6,FALSE)</f>
        <v>Microcerculus marginatus</v>
      </c>
      <c r="D266" s="9">
        <f>VLOOKUP(B266,[1]SACC!$A:$H,8,FALSE)</f>
        <v>2693</v>
      </c>
      <c r="E266" s="10" t="s">
        <v>1418</v>
      </c>
      <c r="F266" s="30">
        <v>2021</v>
      </c>
      <c r="G266" s="30">
        <v>10</v>
      </c>
      <c r="H266" s="30">
        <v>12</v>
      </c>
      <c r="I266" s="27">
        <f t="shared" si="4"/>
        <v>44481</v>
      </c>
      <c r="J266" s="9">
        <v>233</v>
      </c>
      <c r="K266" s="9">
        <v>1.6106400000000001</v>
      </c>
      <c r="L266" s="9">
        <v>-78.076099999999997</v>
      </c>
      <c r="M266" s="10" t="s">
        <v>76</v>
      </c>
      <c r="N266" s="9" t="s">
        <v>77</v>
      </c>
      <c r="O266" s="9" t="s">
        <v>1312</v>
      </c>
      <c r="P266">
        <v>2</v>
      </c>
      <c r="Q266">
        <v>1</v>
      </c>
    </row>
    <row r="267" spans="1:17" ht="15.5" x14ac:dyDescent="0.35">
      <c r="A267" s="11" t="s">
        <v>1424</v>
      </c>
      <c r="B267" s="9" t="s">
        <v>341</v>
      </c>
      <c r="C267" s="9" t="str">
        <f>VLOOKUP(B267,[1]SACC!$A:$F,6,FALSE)</f>
        <v>Phaethornis striigularis</v>
      </c>
      <c r="D267" s="9">
        <f>VLOOKUP(B267,[1]SACC!$A:$H,8,FALSE)</f>
        <v>340</v>
      </c>
      <c r="E267" s="10" t="s">
        <v>1425</v>
      </c>
      <c r="F267" s="30">
        <v>2021</v>
      </c>
      <c r="G267" s="30">
        <v>10</v>
      </c>
      <c r="H267" s="30">
        <v>12</v>
      </c>
      <c r="I267" s="27">
        <f t="shared" si="4"/>
        <v>44481</v>
      </c>
      <c r="J267" s="9">
        <v>153</v>
      </c>
      <c r="K267" s="9">
        <v>1.6148400000000001</v>
      </c>
      <c r="L267" s="9">
        <v>-78.073849999999993</v>
      </c>
      <c r="M267" s="10" t="s">
        <v>76</v>
      </c>
      <c r="N267" s="9" t="s">
        <v>77</v>
      </c>
      <c r="O267" s="9" t="s">
        <v>1312</v>
      </c>
      <c r="P267">
        <v>2</v>
      </c>
      <c r="Q267">
        <v>1</v>
      </c>
    </row>
    <row r="268" spans="1:17" ht="15.5" x14ac:dyDescent="0.35">
      <c r="A268" s="11" t="s">
        <v>1429</v>
      </c>
      <c r="B268" s="9" t="s">
        <v>321</v>
      </c>
      <c r="C268" s="9" t="str">
        <f>VLOOKUP(B268,[1]SACC!$A:$F,6,FALSE)</f>
        <v>Threnetes ruckeri</v>
      </c>
      <c r="D268" s="9">
        <f>VLOOKUP(B268,[1]SACC!$A:$H,8,FALSE)</f>
        <v>329</v>
      </c>
      <c r="E268" s="10" t="s">
        <v>1430</v>
      </c>
      <c r="F268" s="30">
        <v>2021</v>
      </c>
      <c r="G268" s="30">
        <v>10</v>
      </c>
      <c r="H268" s="30">
        <v>12</v>
      </c>
      <c r="I268" s="27">
        <f t="shared" si="4"/>
        <v>44481</v>
      </c>
      <c r="J268" s="9">
        <v>247</v>
      </c>
      <c r="K268" s="9">
        <v>1.60928</v>
      </c>
      <c r="L268" s="9">
        <v>-78.078370000000007</v>
      </c>
      <c r="M268" s="10" t="s">
        <v>76</v>
      </c>
      <c r="N268" s="9" t="s">
        <v>77</v>
      </c>
      <c r="O268" s="9" t="s">
        <v>1312</v>
      </c>
      <c r="P268">
        <v>2</v>
      </c>
      <c r="Q268">
        <v>1</v>
      </c>
    </row>
    <row r="269" spans="1:17" ht="15.5" x14ac:dyDescent="0.35">
      <c r="A269" s="11" t="s">
        <v>1433</v>
      </c>
      <c r="B269" s="9" t="s">
        <v>1014</v>
      </c>
      <c r="C269" s="9" t="str">
        <f>VLOOKUP(B269,[1]SACC!$A:$F,6,FALSE)</f>
        <v>Rhynchocyclus pacificus</v>
      </c>
      <c r="D269" s="9">
        <f>VLOOKUP(B269,[1]SACC!$A:$H,8,FALSE)</f>
        <v>2299</v>
      </c>
      <c r="E269" s="10" t="s">
        <v>1434</v>
      </c>
      <c r="F269" s="30">
        <v>2021</v>
      </c>
      <c r="G269" s="30">
        <v>10</v>
      </c>
      <c r="H269" s="30">
        <v>12</v>
      </c>
      <c r="I269" s="27">
        <f t="shared" si="4"/>
        <v>44481</v>
      </c>
      <c r="J269" s="9">
        <v>221</v>
      </c>
      <c r="K269" s="9">
        <v>1.61073</v>
      </c>
      <c r="L269" s="9">
        <v>-78.075729999999993</v>
      </c>
      <c r="M269" s="10" t="s">
        <v>76</v>
      </c>
      <c r="N269" s="9" t="s">
        <v>77</v>
      </c>
      <c r="O269" s="9" t="s">
        <v>1312</v>
      </c>
      <c r="P269">
        <v>2</v>
      </c>
      <c r="Q269">
        <v>1</v>
      </c>
    </row>
    <row r="270" spans="1:17" ht="15.5" x14ac:dyDescent="0.35">
      <c r="A270" s="11" t="s">
        <v>1437</v>
      </c>
      <c r="B270" s="9" t="s">
        <v>214</v>
      </c>
      <c r="C270" s="9" t="str">
        <f>VLOOKUP(B270,[1]SACC!$A:$F,6,FALSE)</f>
        <v>Lepidothrix coronata</v>
      </c>
      <c r="D270" s="9">
        <f>VLOOKUP(B270,[1]SACC!$A:$H,8,FALSE)</f>
        <v>2126</v>
      </c>
      <c r="E270" s="10" t="s">
        <v>1438</v>
      </c>
      <c r="F270" s="30">
        <v>2021</v>
      </c>
      <c r="G270" s="30">
        <v>10</v>
      </c>
      <c r="H270" s="30">
        <v>12</v>
      </c>
      <c r="I270" s="27">
        <f t="shared" si="4"/>
        <v>44481</v>
      </c>
      <c r="J270" s="9">
        <v>245</v>
      </c>
      <c r="K270" s="9">
        <v>1.61025</v>
      </c>
      <c r="L270" s="9">
        <v>-78.077020000000005</v>
      </c>
      <c r="M270" s="10" t="s">
        <v>76</v>
      </c>
      <c r="N270" s="9" t="s">
        <v>77</v>
      </c>
      <c r="O270" s="9" t="s">
        <v>1312</v>
      </c>
      <c r="P270">
        <v>2</v>
      </c>
      <c r="Q270">
        <v>1</v>
      </c>
    </row>
    <row r="271" spans="1:17" ht="15.5" x14ac:dyDescent="0.35">
      <c r="A271" s="11" t="s">
        <v>1441</v>
      </c>
      <c r="B271" s="9" t="s">
        <v>214</v>
      </c>
      <c r="C271" s="9" t="str">
        <f>VLOOKUP(B271,[1]SACC!$A:$F,6,FALSE)</f>
        <v>Lepidothrix coronata</v>
      </c>
      <c r="D271" s="9">
        <f>VLOOKUP(B271,[1]SACC!$A:$H,8,FALSE)</f>
        <v>2126</v>
      </c>
      <c r="E271" s="10" t="s">
        <v>1442</v>
      </c>
      <c r="F271" s="30">
        <v>2021</v>
      </c>
      <c r="G271" s="30">
        <v>10</v>
      </c>
      <c r="H271" s="30">
        <v>12</v>
      </c>
      <c r="I271" s="27">
        <f t="shared" si="4"/>
        <v>44481</v>
      </c>
      <c r="J271" s="9">
        <v>223</v>
      </c>
      <c r="K271" s="9">
        <v>1.6107800000000001</v>
      </c>
      <c r="L271" s="9">
        <v>-78.075339999999997</v>
      </c>
      <c r="M271" s="10" t="s">
        <v>76</v>
      </c>
      <c r="N271" s="9" t="s">
        <v>77</v>
      </c>
      <c r="O271" s="9" t="s">
        <v>1312</v>
      </c>
      <c r="P271">
        <v>2</v>
      </c>
      <c r="Q271">
        <v>1</v>
      </c>
    </row>
    <row r="272" spans="1:17" ht="15.5" x14ac:dyDescent="0.35">
      <c r="A272" s="11" t="s">
        <v>1444</v>
      </c>
      <c r="B272" s="9" t="s">
        <v>239</v>
      </c>
      <c r="C272" s="9" t="str">
        <f>VLOOKUP(B272,[1]SACC!$A:$F,6,FALSE)</f>
        <v>Phaethornis yaruqui</v>
      </c>
      <c r="D272" s="9">
        <f>VLOOKUP(B272,[1]SACC!$A:$H,8,FALSE)</f>
        <v>350</v>
      </c>
      <c r="E272" s="10" t="s">
        <v>1445</v>
      </c>
      <c r="F272" s="30">
        <v>2021</v>
      </c>
      <c r="G272" s="30">
        <v>10</v>
      </c>
      <c r="H272" s="30">
        <v>12</v>
      </c>
      <c r="I272" s="27">
        <f t="shared" si="4"/>
        <v>44481</v>
      </c>
      <c r="J272" s="9">
        <v>221</v>
      </c>
      <c r="K272" s="9">
        <v>1.61073</v>
      </c>
      <c r="L272" s="9">
        <v>-78.075729999999993</v>
      </c>
      <c r="M272" s="10" t="s">
        <v>76</v>
      </c>
      <c r="N272" s="9" t="s">
        <v>77</v>
      </c>
      <c r="O272" s="9" t="s">
        <v>1312</v>
      </c>
      <c r="P272">
        <v>2</v>
      </c>
      <c r="Q272">
        <v>1</v>
      </c>
    </row>
    <row r="273" spans="1:17" ht="15.5" x14ac:dyDescent="0.35">
      <c r="A273" s="11" t="s">
        <v>1447</v>
      </c>
      <c r="B273" s="9" t="s">
        <v>214</v>
      </c>
      <c r="C273" s="9" t="str">
        <f>VLOOKUP(B273,[1]SACC!$A:$F,6,FALSE)</f>
        <v>Lepidothrix coronata</v>
      </c>
      <c r="D273" s="9">
        <f>VLOOKUP(B273,[1]SACC!$A:$H,8,FALSE)</f>
        <v>2126</v>
      </c>
      <c r="E273" s="10" t="s">
        <v>1448</v>
      </c>
      <c r="F273" s="30">
        <v>2021</v>
      </c>
      <c r="G273" s="30">
        <v>10</v>
      </c>
      <c r="H273" s="30">
        <v>12</v>
      </c>
      <c r="I273" s="27">
        <f t="shared" si="4"/>
        <v>44481</v>
      </c>
      <c r="J273" s="9">
        <v>249</v>
      </c>
      <c r="K273" s="9">
        <v>1.6099699999999999</v>
      </c>
      <c r="L273" s="9">
        <v>-78.077470000000005</v>
      </c>
      <c r="M273" s="10" t="s">
        <v>76</v>
      </c>
      <c r="N273" s="9" t="s">
        <v>77</v>
      </c>
      <c r="O273" s="9" t="s">
        <v>1312</v>
      </c>
      <c r="P273">
        <v>2</v>
      </c>
      <c r="Q273">
        <v>1</v>
      </c>
    </row>
    <row r="274" spans="1:17" ht="15.5" x14ac:dyDescent="0.35">
      <c r="A274" s="11" t="s">
        <v>1451</v>
      </c>
      <c r="B274" s="9" t="s">
        <v>224</v>
      </c>
      <c r="C274" s="9" t="str">
        <f>VLOOKUP(B274,[1]SACC!$A:$F,6,FALSE)</f>
        <v>Mionectes olivaceus</v>
      </c>
      <c r="D274" s="9">
        <f>VLOOKUP(B274,[1]SACC!$A:$H,8,FALSE)</f>
        <v>2285</v>
      </c>
      <c r="E274" s="10" t="s">
        <v>1452</v>
      </c>
      <c r="F274" s="30">
        <v>2021</v>
      </c>
      <c r="G274" s="30">
        <v>10</v>
      </c>
      <c r="H274" s="30">
        <v>12</v>
      </c>
      <c r="I274" s="27">
        <f t="shared" si="4"/>
        <v>44481</v>
      </c>
      <c r="J274" s="9">
        <v>248</v>
      </c>
      <c r="K274" s="9">
        <v>1.60927</v>
      </c>
      <c r="L274" s="9">
        <v>-78.078360000000004</v>
      </c>
      <c r="M274" s="10" t="s">
        <v>76</v>
      </c>
      <c r="N274" s="9" t="s">
        <v>77</v>
      </c>
      <c r="O274" s="9" t="s">
        <v>1312</v>
      </c>
      <c r="P274">
        <v>2</v>
      </c>
      <c r="Q274">
        <v>1</v>
      </c>
    </row>
    <row r="275" spans="1:17" ht="15.5" x14ac:dyDescent="0.35">
      <c r="A275" s="11" t="s">
        <v>1456</v>
      </c>
      <c r="B275" s="9" t="s">
        <v>275</v>
      </c>
      <c r="C275" s="9" t="str">
        <f>VLOOKUP(B275,[1]SACC!$A:$F,6,FALSE)</f>
        <v>Glyphorynchus spirurus</v>
      </c>
      <c r="D275" s="9">
        <f>VLOOKUP(B275,[1]SACC!$A:$H,8,FALSE)</f>
        <v>1834</v>
      </c>
      <c r="E275" s="10" t="s">
        <v>1457</v>
      </c>
      <c r="F275" s="30">
        <v>2021</v>
      </c>
      <c r="G275" s="30">
        <v>10</v>
      </c>
      <c r="H275" s="30">
        <v>12</v>
      </c>
      <c r="I275" s="27">
        <f t="shared" si="4"/>
        <v>44481</v>
      </c>
      <c r="J275" s="9">
        <v>245</v>
      </c>
      <c r="K275" s="9">
        <v>1.61025</v>
      </c>
      <c r="L275" s="9">
        <v>-78.077020000000005</v>
      </c>
      <c r="M275" s="10" t="s">
        <v>76</v>
      </c>
      <c r="N275" s="9" t="s">
        <v>77</v>
      </c>
      <c r="O275" s="9" t="s">
        <v>1312</v>
      </c>
      <c r="P275">
        <v>2</v>
      </c>
      <c r="Q275">
        <v>1</v>
      </c>
    </row>
    <row r="276" spans="1:17" ht="15.5" x14ac:dyDescent="0.35">
      <c r="A276" s="11" t="s">
        <v>1460</v>
      </c>
      <c r="B276" s="9" t="s">
        <v>422</v>
      </c>
      <c r="C276" s="9" t="str">
        <f>VLOOKUP(B276,[1]SACC!$A:$F,6,FALSE)</f>
        <v>Cantorchilus nigricapillus</v>
      </c>
      <c r="D276" s="9">
        <f>VLOOKUP(B276,[1]SACC!$A:$H,8,FALSE)</f>
        <v>2726</v>
      </c>
      <c r="E276" s="10" t="s">
        <v>1461</v>
      </c>
      <c r="F276" s="30">
        <v>2021</v>
      </c>
      <c r="G276" s="30">
        <v>10</v>
      </c>
      <c r="H276" s="30">
        <v>12</v>
      </c>
      <c r="I276" s="27">
        <f t="shared" si="4"/>
        <v>44481</v>
      </c>
      <c r="J276" s="9">
        <v>232</v>
      </c>
      <c r="K276" s="9">
        <v>1.6089899999999999</v>
      </c>
      <c r="L276" s="9">
        <v>-78.078770000000006</v>
      </c>
      <c r="M276" s="10" t="s">
        <v>76</v>
      </c>
      <c r="N276" s="9" t="s">
        <v>77</v>
      </c>
      <c r="O276" s="9" t="s">
        <v>1312</v>
      </c>
      <c r="P276">
        <v>2</v>
      </c>
      <c r="Q276">
        <v>1</v>
      </c>
    </row>
    <row r="277" spans="1:17" ht="15.5" x14ac:dyDescent="0.35">
      <c r="A277" s="11" t="s">
        <v>1464</v>
      </c>
      <c r="B277" s="9" t="s">
        <v>233</v>
      </c>
      <c r="C277" s="9" t="str">
        <f>VLOOKUP(B277,[1]SACC!$A:$F,6,FALSE)</f>
        <v>Tachyphonus delatrii</v>
      </c>
      <c r="D277" s="9">
        <f>VLOOKUP(B277,[1]SACC!$A:$H,8,FALSE)</f>
        <v>3189</v>
      </c>
      <c r="E277" s="10" t="s">
        <v>1465</v>
      </c>
      <c r="F277" s="30">
        <v>2021</v>
      </c>
      <c r="G277" s="30">
        <v>10</v>
      </c>
      <c r="H277" s="30">
        <v>12</v>
      </c>
      <c r="I277" s="27">
        <f t="shared" si="4"/>
        <v>44481</v>
      </c>
      <c r="J277" s="9">
        <v>220</v>
      </c>
      <c r="K277" s="9">
        <v>1.6108100000000001</v>
      </c>
      <c r="L277" s="9">
        <v>-78.075130000000001</v>
      </c>
      <c r="M277" s="10" t="s">
        <v>76</v>
      </c>
      <c r="N277" s="9" t="s">
        <v>77</v>
      </c>
      <c r="O277" s="9" t="s">
        <v>1312</v>
      </c>
      <c r="P277">
        <v>2</v>
      </c>
      <c r="Q277">
        <v>1</v>
      </c>
    </row>
    <row r="278" spans="1:17" ht="15.5" x14ac:dyDescent="0.35">
      <c r="A278" s="11" t="s">
        <v>1468</v>
      </c>
      <c r="B278" s="9" t="s">
        <v>125</v>
      </c>
      <c r="C278" s="9" t="str">
        <f>VLOOKUP(B278,[1]SACC!$A:$F,6,FALSE)</f>
        <v>Manacus manacus</v>
      </c>
      <c r="D278" s="9">
        <f>VLOOKUP(B278,[1]SACC!$A:$H,8,FALSE)</f>
        <v>2137</v>
      </c>
      <c r="E278" s="10" t="s">
        <v>1469</v>
      </c>
      <c r="F278" s="30">
        <v>2021</v>
      </c>
      <c r="G278" s="30">
        <v>10</v>
      </c>
      <c r="H278" s="30">
        <v>12</v>
      </c>
      <c r="I278" s="27">
        <f t="shared" si="4"/>
        <v>44481</v>
      </c>
      <c r="J278" s="9">
        <v>245</v>
      </c>
      <c r="K278" s="9">
        <v>1.60948</v>
      </c>
      <c r="L278" s="9">
        <v>-78.078239999999994</v>
      </c>
      <c r="M278" s="10" t="s">
        <v>76</v>
      </c>
      <c r="N278" s="9" t="s">
        <v>77</v>
      </c>
      <c r="O278" s="9" t="s">
        <v>1312</v>
      </c>
      <c r="P278">
        <v>2</v>
      </c>
      <c r="Q278">
        <v>1</v>
      </c>
    </row>
    <row r="279" spans="1:17" ht="15.5" x14ac:dyDescent="0.35">
      <c r="A279" s="11" t="s">
        <v>1472</v>
      </c>
      <c r="B279" s="9" t="s">
        <v>163</v>
      </c>
      <c r="C279" s="9" t="str">
        <f>VLOOKUP(B279,[1]SACC!$A:$F,6,FALSE)</f>
        <v>Hylophylax naevioides</v>
      </c>
      <c r="D279" s="9">
        <f>VLOOKUP(B279,[1]SACC!$A:$H,8,FALSE)</f>
        <v>1655</v>
      </c>
      <c r="E279" s="10" t="s">
        <v>1473</v>
      </c>
      <c r="F279" s="30">
        <v>2021</v>
      </c>
      <c r="G279" s="30">
        <v>10</v>
      </c>
      <c r="H279" s="30">
        <v>12</v>
      </c>
      <c r="I279" s="27">
        <f t="shared" si="4"/>
        <v>44481</v>
      </c>
      <c r="J279" s="9">
        <v>221</v>
      </c>
      <c r="K279" s="9">
        <v>1.6108199999999999</v>
      </c>
      <c r="L279" s="9">
        <v>-78.07517</v>
      </c>
      <c r="M279" s="10" t="s">
        <v>76</v>
      </c>
      <c r="N279" s="9" t="s">
        <v>77</v>
      </c>
      <c r="O279" s="9" t="s">
        <v>1312</v>
      </c>
      <c r="P279">
        <v>2</v>
      </c>
      <c r="Q279">
        <v>1</v>
      </c>
    </row>
    <row r="280" spans="1:17" ht="15.5" x14ac:dyDescent="0.35">
      <c r="A280" s="11" t="s">
        <v>1476</v>
      </c>
      <c r="B280" s="9" t="s">
        <v>321</v>
      </c>
      <c r="C280" s="9" t="str">
        <f>VLOOKUP(B280,[1]SACC!$A:$F,6,FALSE)</f>
        <v>Threnetes ruckeri</v>
      </c>
      <c r="D280" s="9">
        <f>VLOOKUP(B280,[1]SACC!$A:$H,8,FALSE)</f>
        <v>329</v>
      </c>
      <c r="E280" s="10" t="s">
        <v>1477</v>
      </c>
      <c r="F280" s="30">
        <v>2021</v>
      </c>
      <c r="G280" s="30">
        <v>10</v>
      </c>
      <c r="H280" s="30">
        <v>12</v>
      </c>
      <c r="I280" s="27">
        <f t="shared" si="4"/>
        <v>44481</v>
      </c>
      <c r="J280" s="9">
        <v>247</v>
      </c>
      <c r="K280" s="9">
        <v>1.60928</v>
      </c>
      <c r="L280" s="9">
        <v>-78.078370000000007</v>
      </c>
      <c r="M280" s="10" t="s">
        <v>76</v>
      </c>
      <c r="N280" s="9" t="s">
        <v>77</v>
      </c>
      <c r="O280" s="9" t="s">
        <v>1312</v>
      </c>
      <c r="P280">
        <v>2</v>
      </c>
      <c r="Q280">
        <v>1</v>
      </c>
    </row>
    <row r="281" spans="1:17" ht="15.5" x14ac:dyDescent="0.35">
      <c r="A281" s="11" t="s">
        <v>1480</v>
      </c>
      <c r="B281" s="9" t="s">
        <v>1482</v>
      </c>
      <c r="C281" s="9" t="str">
        <f>VLOOKUP(B281,[1]SACC!$A:$F,6,FALSE)</f>
        <v>Eutoxeres aquila</v>
      </c>
      <c r="D281" s="9">
        <f>VLOOKUP(B281,[1]SACC!$A:$H,8,FALSE)</f>
        <v>323</v>
      </c>
      <c r="E281" s="10" t="s">
        <v>1481</v>
      </c>
      <c r="F281" s="30">
        <v>2021</v>
      </c>
      <c r="G281" s="30">
        <v>10</v>
      </c>
      <c r="H281" s="30">
        <v>12</v>
      </c>
      <c r="I281" s="27">
        <f t="shared" si="4"/>
        <v>44481</v>
      </c>
      <c r="J281" s="9">
        <v>224</v>
      </c>
      <c r="K281" s="9">
        <v>1.61077</v>
      </c>
      <c r="L281" s="9">
        <v>-78.075389999999999</v>
      </c>
      <c r="M281" s="10" t="s">
        <v>76</v>
      </c>
      <c r="N281" s="9" t="s">
        <v>77</v>
      </c>
      <c r="O281" s="9" t="s">
        <v>1312</v>
      </c>
      <c r="P281">
        <v>2</v>
      </c>
      <c r="Q281">
        <v>1</v>
      </c>
    </row>
    <row r="282" spans="1:17" ht="15.5" x14ac:dyDescent="0.35">
      <c r="A282" s="11" t="s">
        <v>1487</v>
      </c>
      <c r="B282" s="9" t="s">
        <v>214</v>
      </c>
      <c r="C282" s="9" t="str">
        <f>VLOOKUP(B282,[1]SACC!$A:$F,6,FALSE)</f>
        <v>Lepidothrix coronata</v>
      </c>
      <c r="D282" s="9">
        <f>VLOOKUP(B282,[1]SACC!$A:$H,8,FALSE)</f>
        <v>2126</v>
      </c>
      <c r="E282" s="10" t="s">
        <v>1488</v>
      </c>
      <c r="F282" s="30">
        <v>2021</v>
      </c>
      <c r="G282" s="30">
        <v>10</v>
      </c>
      <c r="H282" s="30">
        <v>12</v>
      </c>
      <c r="I282" s="27">
        <f t="shared" si="4"/>
        <v>44481</v>
      </c>
      <c r="J282" s="9">
        <v>224</v>
      </c>
      <c r="K282" s="9">
        <v>1.61077</v>
      </c>
      <c r="L282" s="9">
        <v>-78.075389999999999</v>
      </c>
      <c r="M282" s="10" t="s">
        <v>76</v>
      </c>
      <c r="N282" s="9" t="s">
        <v>77</v>
      </c>
      <c r="O282" s="9" t="s">
        <v>1312</v>
      </c>
      <c r="P282">
        <v>2</v>
      </c>
      <c r="Q282">
        <v>1</v>
      </c>
    </row>
    <row r="283" spans="1:17" ht="15.5" x14ac:dyDescent="0.35">
      <c r="A283" s="11" t="s">
        <v>1491</v>
      </c>
      <c r="B283" s="9" t="s">
        <v>1294</v>
      </c>
      <c r="C283" s="9" t="str">
        <f>VLOOKUP(B283,[1]SACC!$A:$F,6,FALSE)</f>
        <v>Malacoptila panamensis</v>
      </c>
      <c r="D283" s="9">
        <f>VLOOKUP(B283,[1]SACC!$A:$H,8,FALSE)</f>
        <v>1124</v>
      </c>
      <c r="E283" s="10" t="s">
        <v>1492</v>
      </c>
      <c r="F283" s="30">
        <v>2021</v>
      </c>
      <c r="G283" s="30">
        <v>10</v>
      </c>
      <c r="H283" s="30">
        <v>12</v>
      </c>
      <c r="I283" s="27">
        <f t="shared" si="4"/>
        <v>44481</v>
      </c>
      <c r="J283" s="9">
        <v>246</v>
      </c>
      <c r="K283" s="9">
        <v>1.6104799999999999</v>
      </c>
      <c r="L283" s="9">
        <v>-78.076830000000001</v>
      </c>
      <c r="M283" s="10" t="s">
        <v>76</v>
      </c>
      <c r="N283" s="9" t="s">
        <v>77</v>
      </c>
      <c r="O283" s="9" t="s">
        <v>1312</v>
      </c>
      <c r="P283">
        <v>2</v>
      </c>
      <c r="Q283">
        <v>1</v>
      </c>
    </row>
    <row r="284" spans="1:17" ht="15.5" x14ac:dyDescent="0.35">
      <c r="A284" s="11" t="s">
        <v>1496</v>
      </c>
      <c r="B284" s="9" t="s">
        <v>173</v>
      </c>
      <c r="C284" s="9" t="str">
        <f>VLOOKUP(B284,[1]SACC!$A:$F,6,FALSE)</f>
        <v>Microbates cinereiventris</v>
      </c>
      <c r="D284" s="9">
        <f>VLOOKUP(B284,[1]SACC!$A:$H,8,FALSE)</f>
        <v>2745</v>
      </c>
      <c r="E284" s="10" t="s">
        <v>1497</v>
      </c>
      <c r="F284" s="30">
        <v>2021</v>
      </c>
      <c r="G284" s="30">
        <v>10</v>
      </c>
      <c r="H284" s="30">
        <v>12</v>
      </c>
      <c r="I284" s="27">
        <f t="shared" si="4"/>
        <v>44481</v>
      </c>
      <c r="J284" s="9">
        <v>232</v>
      </c>
      <c r="K284" s="9">
        <v>1.6089899999999999</v>
      </c>
      <c r="L284" s="9">
        <v>-78.078770000000006</v>
      </c>
      <c r="M284" s="10" t="s">
        <v>76</v>
      </c>
      <c r="N284" s="9" t="s">
        <v>77</v>
      </c>
      <c r="O284" s="9" t="s">
        <v>1312</v>
      </c>
      <c r="P284">
        <v>2</v>
      </c>
      <c r="Q284">
        <v>1</v>
      </c>
    </row>
    <row r="285" spans="1:17" ht="15.5" x14ac:dyDescent="0.35">
      <c r="A285" s="11" t="s">
        <v>1500</v>
      </c>
      <c r="B285" s="9" t="s">
        <v>183</v>
      </c>
      <c r="C285" s="9" t="str">
        <f>VLOOKUP(B285,[1]SACC!$A:$F,6,FALSE)</f>
        <v>Poliocrania exsul</v>
      </c>
      <c r="D285" s="9">
        <f>VLOOKUP(B285,[1]SACC!$A:$H,8,FALSE)</f>
        <v>1622</v>
      </c>
      <c r="E285" s="10" t="s">
        <v>1501</v>
      </c>
      <c r="F285" s="30">
        <v>2021</v>
      </c>
      <c r="G285" s="30">
        <v>10</v>
      </c>
      <c r="H285" s="30">
        <v>12</v>
      </c>
      <c r="I285" s="27">
        <f t="shared" si="4"/>
        <v>44481</v>
      </c>
      <c r="J285" s="9">
        <v>232</v>
      </c>
      <c r="K285" s="9">
        <v>1.6089899999999999</v>
      </c>
      <c r="L285" s="9">
        <v>-78.078770000000006</v>
      </c>
      <c r="M285" s="10" t="s">
        <v>76</v>
      </c>
      <c r="N285" s="9" t="s">
        <v>77</v>
      </c>
      <c r="O285" s="9" t="s">
        <v>1312</v>
      </c>
      <c r="P285">
        <v>2</v>
      </c>
      <c r="Q285">
        <v>1</v>
      </c>
    </row>
    <row r="286" spans="1:17" ht="15.5" x14ac:dyDescent="0.35">
      <c r="A286" s="11" t="s">
        <v>1505</v>
      </c>
      <c r="B286" s="9" t="s">
        <v>1003</v>
      </c>
      <c r="C286" s="9" t="str">
        <f>VLOOKUP(B286,[1]SACC!$A:$F,6,FALSE)</f>
        <v>Epinecrophylla fulviventris</v>
      </c>
      <c r="D286" s="9">
        <f>VLOOKUP(B286,[1]SACC!$A:$H,8,FALSE)</f>
        <v>1517</v>
      </c>
      <c r="E286" s="10" t="s">
        <v>1506</v>
      </c>
      <c r="F286" s="30">
        <v>2021</v>
      </c>
      <c r="G286" s="30">
        <v>10</v>
      </c>
      <c r="H286" s="30">
        <v>12</v>
      </c>
      <c r="I286" s="27">
        <f t="shared" si="4"/>
        <v>44481</v>
      </c>
      <c r="J286" s="9">
        <v>239</v>
      </c>
      <c r="K286" s="9">
        <v>1.6105799999999999</v>
      </c>
      <c r="L286" s="9">
        <v>-78.076440000000005</v>
      </c>
      <c r="M286" s="10" t="s">
        <v>76</v>
      </c>
      <c r="N286" s="9" t="s">
        <v>77</v>
      </c>
      <c r="O286" s="9" t="s">
        <v>1312</v>
      </c>
      <c r="P286">
        <v>2</v>
      </c>
      <c r="Q286">
        <v>1</v>
      </c>
    </row>
    <row r="287" spans="1:17" ht="15.5" x14ac:dyDescent="0.35">
      <c r="A287" s="11" t="s">
        <v>1510</v>
      </c>
      <c r="B287" s="9" t="s">
        <v>275</v>
      </c>
      <c r="C287" s="9" t="str">
        <f>VLOOKUP(B287,[1]SACC!$A:$F,6,FALSE)</f>
        <v>Glyphorynchus spirurus</v>
      </c>
      <c r="D287" s="9">
        <f>VLOOKUP(B287,[1]SACC!$A:$H,8,FALSE)</f>
        <v>1834</v>
      </c>
      <c r="E287" s="10" t="s">
        <v>1511</v>
      </c>
      <c r="F287" s="30">
        <v>2021</v>
      </c>
      <c r="G287" s="30">
        <v>10</v>
      </c>
      <c r="H287" s="30">
        <v>12</v>
      </c>
      <c r="I287" s="27">
        <f t="shared" si="4"/>
        <v>44481</v>
      </c>
      <c r="J287" s="9">
        <v>240</v>
      </c>
      <c r="K287" s="9">
        <v>1.61069</v>
      </c>
      <c r="L287" s="9">
        <v>-78.077129999999997</v>
      </c>
      <c r="M287" s="10" t="s">
        <v>76</v>
      </c>
      <c r="N287" s="9" t="s">
        <v>77</v>
      </c>
      <c r="O287" s="9" t="s">
        <v>1312</v>
      </c>
      <c r="P287">
        <v>2</v>
      </c>
      <c r="Q287">
        <v>1</v>
      </c>
    </row>
    <row r="288" spans="1:17" ht="15.5" x14ac:dyDescent="0.35">
      <c r="A288" s="11" t="s">
        <v>1515</v>
      </c>
      <c r="B288" s="9" t="s">
        <v>183</v>
      </c>
      <c r="C288" s="9" t="str">
        <f>VLOOKUP(B288,[1]SACC!$A:$F,6,FALSE)</f>
        <v>Poliocrania exsul</v>
      </c>
      <c r="D288" s="9">
        <f>VLOOKUP(B288,[1]SACC!$A:$H,8,FALSE)</f>
        <v>1622</v>
      </c>
      <c r="E288" s="10" t="s">
        <v>1516</v>
      </c>
      <c r="F288" s="30">
        <v>2021</v>
      </c>
      <c r="G288" s="30">
        <v>10</v>
      </c>
      <c r="H288" s="30">
        <v>12</v>
      </c>
      <c r="I288" s="27">
        <f t="shared" si="4"/>
        <v>44481</v>
      </c>
      <c r="J288" s="9">
        <v>249</v>
      </c>
      <c r="K288" s="9">
        <v>1.6099699999999999</v>
      </c>
      <c r="L288" s="9">
        <v>-78.077470000000005</v>
      </c>
      <c r="M288" s="10" t="s">
        <v>76</v>
      </c>
      <c r="N288" s="9" t="s">
        <v>77</v>
      </c>
      <c r="O288" s="9" t="s">
        <v>1312</v>
      </c>
      <c r="P288">
        <v>2</v>
      </c>
      <c r="Q288">
        <v>1</v>
      </c>
    </row>
    <row r="289" spans="1:17" ht="15.5" x14ac:dyDescent="0.35">
      <c r="A289" s="11" t="s">
        <v>1520</v>
      </c>
      <c r="B289" s="9" t="s">
        <v>224</v>
      </c>
      <c r="C289" s="9" t="str">
        <f>VLOOKUP(B289,[1]SACC!$A:$F,6,FALSE)</f>
        <v>Mionectes olivaceus</v>
      </c>
      <c r="D289" s="9">
        <f>VLOOKUP(B289,[1]SACC!$A:$H,8,FALSE)</f>
        <v>2285</v>
      </c>
      <c r="E289" s="10" t="s">
        <v>1521</v>
      </c>
      <c r="F289" s="30">
        <v>2021</v>
      </c>
      <c r="G289" s="30">
        <v>10</v>
      </c>
      <c r="H289" s="30">
        <v>12</v>
      </c>
      <c r="I289" s="27">
        <f t="shared" si="4"/>
        <v>44481</v>
      </c>
      <c r="J289" s="9">
        <v>175</v>
      </c>
      <c r="K289" s="9">
        <v>1.6148499999999999</v>
      </c>
      <c r="L289" s="9">
        <v>-78.074190000000002</v>
      </c>
      <c r="M289" s="10" t="s">
        <v>76</v>
      </c>
      <c r="N289" s="9" t="s">
        <v>77</v>
      </c>
      <c r="O289" s="9" t="s">
        <v>1312</v>
      </c>
      <c r="P289">
        <v>2</v>
      </c>
      <c r="Q289">
        <v>1</v>
      </c>
    </row>
    <row r="290" spans="1:17" ht="15.5" x14ac:dyDescent="0.35">
      <c r="A290" s="11" t="s">
        <v>1524</v>
      </c>
      <c r="B290" s="9" t="s">
        <v>275</v>
      </c>
      <c r="C290" s="9" t="str">
        <f>VLOOKUP(B290,[1]SACC!$A:$F,6,FALSE)</f>
        <v>Glyphorynchus spirurus</v>
      </c>
      <c r="D290" s="9">
        <f>VLOOKUP(B290,[1]SACC!$A:$H,8,FALSE)</f>
        <v>1834</v>
      </c>
      <c r="E290" s="10" t="s">
        <v>1525</v>
      </c>
      <c r="F290" s="30">
        <v>2021</v>
      </c>
      <c r="G290" s="30">
        <v>10</v>
      </c>
      <c r="H290" s="30">
        <v>12</v>
      </c>
      <c r="I290" s="27">
        <f t="shared" si="4"/>
        <v>44481</v>
      </c>
      <c r="J290" s="9">
        <v>151</v>
      </c>
      <c r="K290" s="9">
        <v>1.6148199999999999</v>
      </c>
      <c r="L290" s="9">
        <v>-78.073920000000001</v>
      </c>
      <c r="M290" s="10" t="s">
        <v>76</v>
      </c>
      <c r="N290" s="9" t="s">
        <v>77</v>
      </c>
      <c r="O290" s="9" t="s">
        <v>1312</v>
      </c>
      <c r="P290">
        <v>2</v>
      </c>
      <c r="Q290">
        <v>1</v>
      </c>
    </row>
    <row r="291" spans="1:17" ht="15.5" x14ac:dyDescent="0.35">
      <c r="A291" s="11" t="s">
        <v>1529</v>
      </c>
      <c r="B291" s="9" t="s">
        <v>464</v>
      </c>
      <c r="C291" s="9" t="str">
        <f>VLOOKUP(B291,[1]SACC!$A:$F,6,FALSE)</f>
        <v>Gymnopithys bicolor</v>
      </c>
      <c r="D291" s="9">
        <f>VLOOKUP(B291,[1]SACC!$A:$H,8,FALSE)</f>
        <v>1645</v>
      </c>
      <c r="E291" s="10" t="s">
        <v>1530</v>
      </c>
      <c r="F291" s="30">
        <v>2021</v>
      </c>
      <c r="G291" s="30">
        <v>10</v>
      </c>
      <c r="H291" s="30">
        <v>12</v>
      </c>
      <c r="I291" s="27">
        <f t="shared" si="4"/>
        <v>44481</v>
      </c>
      <c r="J291" s="9">
        <v>175</v>
      </c>
      <c r="K291" s="9">
        <v>1.6148499999999999</v>
      </c>
      <c r="L291" s="9">
        <v>-78.074190000000002</v>
      </c>
      <c r="M291" s="10" t="s">
        <v>76</v>
      </c>
      <c r="N291" s="9" t="s">
        <v>77</v>
      </c>
      <c r="O291" s="9" t="s">
        <v>1312</v>
      </c>
      <c r="P291">
        <v>2</v>
      </c>
      <c r="Q291">
        <v>1</v>
      </c>
    </row>
    <row r="292" spans="1:17" ht="15.5" x14ac:dyDescent="0.35">
      <c r="A292" s="11" t="s">
        <v>1534</v>
      </c>
      <c r="B292" s="9" t="s">
        <v>464</v>
      </c>
      <c r="C292" s="9" t="str">
        <f>VLOOKUP(B292,[1]SACC!$A:$F,6,FALSE)</f>
        <v>Gymnopithys bicolor</v>
      </c>
      <c r="D292" s="9">
        <f>VLOOKUP(B292,[1]SACC!$A:$H,8,FALSE)</f>
        <v>1645</v>
      </c>
      <c r="E292" s="10" t="s">
        <v>1535</v>
      </c>
      <c r="F292" s="30">
        <v>2021</v>
      </c>
      <c r="G292" s="30">
        <v>10</v>
      </c>
      <c r="H292" s="30">
        <v>12</v>
      </c>
      <c r="I292" s="27">
        <f t="shared" si="4"/>
        <v>44481</v>
      </c>
      <c r="J292" s="9">
        <v>175</v>
      </c>
      <c r="K292" s="9">
        <v>1.6148499999999999</v>
      </c>
      <c r="L292" s="9">
        <v>-78.074190000000002</v>
      </c>
      <c r="M292" s="10" t="s">
        <v>76</v>
      </c>
      <c r="N292" s="9" t="s">
        <v>77</v>
      </c>
      <c r="O292" s="9" t="s">
        <v>1312</v>
      </c>
      <c r="P292">
        <v>2</v>
      </c>
      <c r="Q292">
        <v>1</v>
      </c>
    </row>
    <row r="293" spans="1:17" ht="15.5" x14ac:dyDescent="0.35">
      <c r="A293" s="11" t="s">
        <v>1539</v>
      </c>
      <c r="B293" s="9" t="s">
        <v>214</v>
      </c>
      <c r="C293" s="9" t="str">
        <f>VLOOKUP(B293,[1]SACC!$A:$F,6,FALSE)</f>
        <v>Lepidothrix coronata</v>
      </c>
      <c r="D293" s="9">
        <f>VLOOKUP(B293,[1]SACC!$A:$H,8,FALSE)</f>
        <v>2126</v>
      </c>
      <c r="E293" s="10" t="s">
        <v>1540</v>
      </c>
      <c r="F293" s="30">
        <v>2021</v>
      </c>
      <c r="G293" s="30">
        <v>10</v>
      </c>
      <c r="H293" s="30">
        <v>12</v>
      </c>
      <c r="I293" s="27">
        <f t="shared" si="4"/>
        <v>44481</v>
      </c>
      <c r="J293" s="9">
        <v>175</v>
      </c>
      <c r="K293" s="9">
        <v>1.6148499999999999</v>
      </c>
      <c r="L293" s="9">
        <v>-78.074190000000002</v>
      </c>
      <c r="M293" s="10" t="s">
        <v>76</v>
      </c>
      <c r="N293" s="9" t="s">
        <v>77</v>
      </c>
      <c r="O293" s="9" t="s">
        <v>1312</v>
      </c>
      <c r="P293">
        <v>2</v>
      </c>
      <c r="Q293">
        <v>1</v>
      </c>
    </row>
    <row r="294" spans="1:17" ht="15.5" x14ac:dyDescent="0.35">
      <c r="A294" s="11" t="s">
        <v>1542</v>
      </c>
      <c r="B294" s="9" t="s">
        <v>224</v>
      </c>
      <c r="C294" s="9" t="str">
        <f>VLOOKUP(B294,[1]SACC!$A:$F,6,FALSE)</f>
        <v>Mionectes olivaceus</v>
      </c>
      <c r="D294" s="9">
        <f>VLOOKUP(B294,[1]SACC!$A:$H,8,FALSE)</f>
        <v>2285</v>
      </c>
      <c r="E294" s="10" t="s">
        <v>1543</v>
      </c>
      <c r="F294" s="30">
        <v>2021</v>
      </c>
      <c r="G294" s="30">
        <v>10</v>
      </c>
      <c r="H294" s="30">
        <v>12</v>
      </c>
      <c r="I294" s="27">
        <f t="shared" si="4"/>
        <v>44481</v>
      </c>
      <c r="J294" s="9">
        <v>153</v>
      </c>
      <c r="K294" s="9">
        <v>1.6148400000000001</v>
      </c>
      <c r="L294" s="9">
        <v>-78.073849999999993</v>
      </c>
      <c r="M294" s="10" t="s">
        <v>76</v>
      </c>
      <c r="N294" s="9" t="s">
        <v>77</v>
      </c>
      <c r="O294" s="9" t="s">
        <v>1312</v>
      </c>
      <c r="P294">
        <v>2</v>
      </c>
      <c r="Q294">
        <v>1</v>
      </c>
    </row>
    <row r="295" spans="1:17" ht="15.5" x14ac:dyDescent="0.35">
      <c r="A295" s="11" t="s">
        <v>1546</v>
      </c>
      <c r="B295" s="9" t="s">
        <v>1294</v>
      </c>
      <c r="C295" s="9" t="str">
        <f>VLOOKUP(B295,[1]SACC!$A:$F,6,FALSE)</f>
        <v>Malacoptila panamensis</v>
      </c>
      <c r="D295" s="9">
        <f>VLOOKUP(B295,[1]SACC!$A:$H,8,FALSE)</f>
        <v>1124</v>
      </c>
      <c r="E295" s="10" t="s">
        <v>1547</v>
      </c>
      <c r="F295" s="30">
        <v>2021</v>
      </c>
      <c r="G295" s="30">
        <v>10</v>
      </c>
      <c r="H295" s="30">
        <v>12</v>
      </c>
      <c r="I295" s="27">
        <f t="shared" si="4"/>
        <v>44481</v>
      </c>
      <c r="J295" s="9">
        <v>246</v>
      </c>
      <c r="K295" s="9">
        <v>1.6104799999999999</v>
      </c>
      <c r="L295" s="9">
        <v>-78.076830000000001</v>
      </c>
      <c r="M295" s="10" t="s">
        <v>76</v>
      </c>
      <c r="N295" s="9" t="s">
        <v>77</v>
      </c>
      <c r="O295" s="9" t="s">
        <v>1312</v>
      </c>
      <c r="P295">
        <v>2</v>
      </c>
      <c r="Q295">
        <v>1</v>
      </c>
    </row>
    <row r="296" spans="1:17" ht="15.5" x14ac:dyDescent="0.35">
      <c r="A296" s="11" t="s">
        <v>1551</v>
      </c>
      <c r="B296" s="9" t="s">
        <v>511</v>
      </c>
      <c r="C296" s="9" t="str">
        <f>VLOOKUP(B296,[1]SACC!$A:$F,6,FALSE)</f>
        <v>Thamnophilus atrinucha</v>
      </c>
      <c r="D296" s="9">
        <f>VLOOKUP(B296,[1]SACC!$A:$H,8,FALSE)</f>
        <v>1456</v>
      </c>
      <c r="E296" s="10" t="s">
        <v>1552</v>
      </c>
      <c r="F296" s="30">
        <v>2021</v>
      </c>
      <c r="G296" s="30">
        <v>10</v>
      </c>
      <c r="H296" s="30">
        <v>12</v>
      </c>
      <c r="I296" s="27">
        <f t="shared" si="4"/>
        <v>44481</v>
      </c>
      <c r="J296" s="9">
        <v>241</v>
      </c>
      <c r="K296" s="9">
        <v>1.6089899999999999</v>
      </c>
      <c r="L296" s="9">
        <v>-78.078860000000006</v>
      </c>
      <c r="M296" s="10" t="s">
        <v>76</v>
      </c>
      <c r="N296" s="9" t="s">
        <v>77</v>
      </c>
      <c r="O296" s="9" t="s">
        <v>1312</v>
      </c>
      <c r="P296">
        <v>2</v>
      </c>
      <c r="Q296">
        <v>1</v>
      </c>
    </row>
    <row r="297" spans="1:17" ht="15.5" x14ac:dyDescent="0.35">
      <c r="A297" s="11" t="s">
        <v>1555</v>
      </c>
      <c r="B297" s="9" t="s">
        <v>1482</v>
      </c>
      <c r="C297" s="9" t="str">
        <f>VLOOKUP(B297,[1]SACC!$A:$F,6,FALSE)</f>
        <v>Eutoxeres aquila</v>
      </c>
      <c r="D297" s="9">
        <f>VLOOKUP(B297,[1]SACC!$A:$H,8,FALSE)</f>
        <v>323</v>
      </c>
      <c r="E297" s="10" t="s">
        <v>1556</v>
      </c>
      <c r="F297" s="30">
        <v>2021</v>
      </c>
      <c r="G297" s="30">
        <v>10</v>
      </c>
      <c r="H297" s="30">
        <v>12</v>
      </c>
      <c r="I297" s="27">
        <f t="shared" si="4"/>
        <v>44481</v>
      </c>
      <c r="J297" s="9">
        <v>220</v>
      </c>
      <c r="K297" s="9">
        <v>1.6107499999999999</v>
      </c>
      <c r="L297" s="9">
        <v>-78.075599999999994</v>
      </c>
      <c r="M297" s="10" t="s">
        <v>76</v>
      </c>
      <c r="N297" s="9" t="s">
        <v>77</v>
      </c>
      <c r="O297" s="9" t="s">
        <v>1312</v>
      </c>
      <c r="P297">
        <v>2</v>
      </c>
      <c r="Q297">
        <v>1</v>
      </c>
    </row>
    <row r="298" spans="1:17" ht="15.5" x14ac:dyDescent="0.35">
      <c r="A298" s="11" t="s">
        <v>1559</v>
      </c>
      <c r="B298" s="9" t="s">
        <v>137</v>
      </c>
      <c r="C298" s="9" t="str">
        <f>VLOOKUP(B298,[1]SACC!$A:$F,6,FALSE)</f>
        <v>Myrmotherula axillaris</v>
      </c>
      <c r="D298" s="9">
        <f>VLOOKUP(B298,[1]SACC!$A:$H,8,FALSE)</f>
        <v>1535</v>
      </c>
      <c r="E298" s="10" t="s">
        <v>1560</v>
      </c>
      <c r="F298" s="30">
        <v>2021</v>
      </c>
      <c r="G298" s="30">
        <v>10</v>
      </c>
      <c r="H298" s="30">
        <v>12</v>
      </c>
      <c r="I298" s="27">
        <f t="shared" si="4"/>
        <v>44481</v>
      </c>
      <c r="J298" s="9">
        <v>221</v>
      </c>
      <c r="K298" s="9">
        <v>1.61073</v>
      </c>
      <c r="L298" s="9">
        <v>-78.075729999999993</v>
      </c>
      <c r="M298" s="10" t="s">
        <v>76</v>
      </c>
      <c r="N298" s="9" t="s">
        <v>77</v>
      </c>
      <c r="O298" s="9" t="s">
        <v>1312</v>
      </c>
      <c r="P298">
        <v>2</v>
      </c>
      <c r="Q298">
        <v>1</v>
      </c>
    </row>
    <row r="299" spans="1:17" ht="15.5" x14ac:dyDescent="0.35">
      <c r="A299" s="11" t="s">
        <v>1563</v>
      </c>
      <c r="B299" s="9" t="s">
        <v>1294</v>
      </c>
      <c r="C299" s="9" t="str">
        <f>VLOOKUP(B299,[1]SACC!$A:$F,6,FALSE)</f>
        <v>Malacoptila panamensis</v>
      </c>
      <c r="D299" s="9">
        <f>VLOOKUP(B299,[1]SACC!$A:$H,8,FALSE)</f>
        <v>1124</v>
      </c>
      <c r="E299" s="10" t="s">
        <v>1564</v>
      </c>
      <c r="F299" s="30">
        <v>2021</v>
      </c>
      <c r="G299" s="30">
        <v>10</v>
      </c>
      <c r="H299" s="30">
        <v>12</v>
      </c>
      <c r="I299" s="27">
        <f t="shared" si="4"/>
        <v>44481</v>
      </c>
      <c r="J299" s="9">
        <v>222</v>
      </c>
      <c r="K299" s="9">
        <v>1.6107100000000001</v>
      </c>
      <c r="L299" s="9">
        <v>-78.075789999999998</v>
      </c>
      <c r="M299" s="10" t="s">
        <v>76</v>
      </c>
      <c r="N299" s="9" t="s">
        <v>77</v>
      </c>
      <c r="O299" s="9" t="s">
        <v>1312</v>
      </c>
      <c r="P299">
        <v>2</v>
      </c>
      <c r="Q299">
        <v>1</v>
      </c>
    </row>
    <row r="300" spans="1:17" ht="15.5" x14ac:dyDescent="0.35">
      <c r="A300" s="11" t="s">
        <v>1568</v>
      </c>
      <c r="B300" s="9" t="s">
        <v>582</v>
      </c>
      <c r="C300" s="9" t="str">
        <f>VLOOKUP(B300,[1]SACC!$A:$F,6,FALSE)</f>
        <v>Xenops minutus</v>
      </c>
      <c r="D300" s="9">
        <f>VLOOKUP(B300,[1]SACC!$A:$H,8,FALSE)</f>
        <v>1879</v>
      </c>
      <c r="E300" s="10" t="s">
        <v>1569</v>
      </c>
      <c r="F300" s="30">
        <v>2021</v>
      </c>
      <c r="G300" s="30">
        <v>10</v>
      </c>
      <c r="H300" s="30">
        <v>12</v>
      </c>
      <c r="I300" s="27">
        <f t="shared" si="4"/>
        <v>44481</v>
      </c>
      <c r="J300" s="9">
        <v>221</v>
      </c>
      <c r="K300" s="9">
        <v>1.6108199999999999</v>
      </c>
      <c r="L300" s="9">
        <v>-78.07517</v>
      </c>
      <c r="M300" s="10" t="s">
        <v>76</v>
      </c>
      <c r="N300" s="9" t="s">
        <v>77</v>
      </c>
      <c r="O300" s="9" t="s">
        <v>1312</v>
      </c>
      <c r="P300">
        <v>2</v>
      </c>
      <c r="Q300">
        <v>1</v>
      </c>
    </row>
    <row r="301" spans="1:17" ht="15.5" x14ac:dyDescent="0.35">
      <c r="A301" s="11" t="s">
        <v>1572</v>
      </c>
      <c r="B301" s="9" t="s">
        <v>838</v>
      </c>
      <c r="C301" s="9" t="str">
        <f>VLOOKUP(B301,[1]SACC!$A:$F,6,FALSE)</f>
        <v>Terenotriccus erythrurus</v>
      </c>
      <c r="D301" s="9">
        <f>VLOOKUP(B301,[1]SACC!$A:$H,8,FALSE)</f>
        <v>2243</v>
      </c>
      <c r="E301" s="10" t="s">
        <v>1573</v>
      </c>
      <c r="F301" s="30">
        <v>2021</v>
      </c>
      <c r="G301" s="30">
        <v>10</v>
      </c>
      <c r="H301" s="30">
        <v>12</v>
      </c>
      <c r="I301" s="27">
        <f t="shared" si="4"/>
        <v>44481</v>
      </c>
      <c r="J301" s="9">
        <v>221</v>
      </c>
      <c r="K301" s="9">
        <v>1.6108199999999999</v>
      </c>
      <c r="L301" s="9">
        <v>-78.07517</v>
      </c>
      <c r="M301" s="10" t="s">
        <v>76</v>
      </c>
      <c r="N301" s="9" t="s">
        <v>77</v>
      </c>
      <c r="O301" s="9" t="s">
        <v>1312</v>
      </c>
      <c r="P301">
        <v>2</v>
      </c>
      <c r="Q301">
        <v>1</v>
      </c>
    </row>
    <row r="302" spans="1:17" ht="15.5" x14ac:dyDescent="0.35">
      <c r="A302" s="11" t="s">
        <v>1576</v>
      </c>
      <c r="B302" s="9" t="s">
        <v>1578</v>
      </c>
      <c r="C302" s="9" t="str">
        <f>VLOOKUP(B302,[1]SACC!$A:$F,6,FALSE)</f>
        <v>Dysithamnus puncticeps</v>
      </c>
      <c r="D302" s="9">
        <f>VLOOKUP(B302,[1]SACC!$A:$H,8,FALSE)</f>
        <v>1487</v>
      </c>
      <c r="E302" s="10" t="s">
        <v>1577</v>
      </c>
      <c r="F302" s="30">
        <v>2021</v>
      </c>
      <c r="G302" s="30">
        <v>10</v>
      </c>
      <c r="H302" s="30">
        <v>12</v>
      </c>
      <c r="I302" s="27">
        <f t="shared" si="4"/>
        <v>44481</v>
      </c>
      <c r="J302" s="9">
        <v>239</v>
      </c>
      <c r="K302" s="9">
        <v>1.6105799999999999</v>
      </c>
      <c r="L302" s="9">
        <v>-78.076440000000005</v>
      </c>
      <c r="M302" s="10" t="s">
        <v>76</v>
      </c>
      <c r="N302" s="9" t="s">
        <v>77</v>
      </c>
      <c r="O302" s="9" t="s">
        <v>1312</v>
      </c>
      <c r="P302">
        <v>2</v>
      </c>
      <c r="Q302">
        <v>1</v>
      </c>
    </row>
    <row r="303" spans="1:17" ht="15.5" x14ac:dyDescent="0.35">
      <c r="A303" s="11" t="s">
        <v>1585</v>
      </c>
      <c r="B303" s="9" t="s">
        <v>303</v>
      </c>
      <c r="C303" s="9" t="str">
        <f>VLOOKUP(B303,[1]SACC!$A:$F,6,FALSE)</f>
        <v>Myiobius barbatus</v>
      </c>
      <c r="D303" s="9">
        <f>VLOOKUP(B303,[1]SACC!$A:$H,8,FALSE)</f>
        <v>2245</v>
      </c>
      <c r="E303" s="10" t="s">
        <v>1586</v>
      </c>
      <c r="F303" s="30">
        <v>2021</v>
      </c>
      <c r="G303" s="30">
        <v>10</v>
      </c>
      <c r="H303" s="30">
        <v>12</v>
      </c>
      <c r="I303" s="27">
        <f t="shared" si="4"/>
        <v>44481</v>
      </c>
      <c r="J303" s="9">
        <v>222</v>
      </c>
      <c r="K303" s="9">
        <v>1.6107100000000001</v>
      </c>
      <c r="L303" s="9">
        <v>-78.075789999999998</v>
      </c>
      <c r="M303" s="10" t="s">
        <v>76</v>
      </c>
      <c r="N303" s="9" t="s">
        <v>77</v>
      </c>
      <c r="O303" s="9" t="s">
        <v>1312</v>
      </c>
      <c r="P303">
        <v>2</v>
      </c>
      <c r="Q303">
        <v>1</v>
      </c>
    </row>
    <row r="304" spans="1:17" ht="15.5" x14ac:dyDescent="0.35">
      <c r="A304" s="11" t="s">
        <v>1589</v>
      </c>
      <c r="B304" s="9" t="s">
        <v>873</v>
      </c>
      <c r="C304" s="9" t="str">
        <f>VLOOKUP(B304,[1]SACC!$A:$F,6,FALSE)</f>
        <v>Phaenostictus mcleannani</v>
      </c>
      <c r="D304" s="9">
        <f>VLOOKUP(B304,[1]SACC!$A:$H,8,FALSE)</f>
        <v>1663</v>
      </c>
      <c r="E304" s="10" t="s">
        <v>1590</v>
      </c>
      <c r="F304" s="30">
        <v>2021</v>
      </c>
      <c r="G304" s="30">
        <v>10</v>
      </c>
      <c r="H304" s="30">
        <v>12</v>
      </c>
      <c r="I304" s="27">
        <f t="shared" si="4"/>
        <v>44481</v>
      </c>
      <c r="J304" s="9">
        <v>221</v>
      </c>
      <c r="K304" s="9">
        <v>1.6108199999999999</v>
      </c>
      <c r="L304" s="9">
        <v>-78.07517</v>
      </c>
      <c r="M304" s="10" t="s">
        <v>76</v>
      </c>
      <c r="N304" s="9" t="s">
        <v>77</v>
      </c>
      <c r="O304" s="9" t="s">
        <v>1312</v>
      </c>
      <c r="P304">
        <v>2</v>
      </c>
      <c r="Q304">
        <v>1</v>
      </c>
    </row>
    <row r="305" spans="1:17" ht="15.5" x14ac:dyDescent="0.35">
      <c r="A305" s="11" t="s">
        <v>1594</v>
      </c>
      <c r="B305" s="9" t="s">
        <v>873</v>
      </c>
      <c r="C305" s="9" t="str">
        <f>VLOOKUP(B305,[1]SACC!$A:$F,6,FALSE)</f>
        <v>Phaenostictus mcleannani</v>
      </c>
      <c r="D305" s="9">
        <f>VLOOKUP(B305,[1]SACC!$A:$H,8,FALSE)</f>
        <v>1663</v>
      </c>
      <c r="E305" s="10" t="s">
        <v>1595</v>
      </c>
      <c r="F305" s="30">
        <v>2021</v>
      </c>
      <c r="G305" s="30">
        <v>10</v>
      </c>
      <c r="H305" s="30">
        <v>12</v>
      </c>
      <c r="I305" s="27">
        <f t="shared" si="4"/>
        <v>44481</v>
      </c>
      <c r="J305" s="9">
        <v>222</v>
      </c>
      <c r="K305" s="9">
        <v>1.6107100000000001</v>
      </c>
      <c r="L305" s="9">
        <v>-78.075789999999998</v>
      </c>
      <c r="M305" s="10" t="s">
        <v>76</v>
      </c>
      <c r="N305" s="9" t="s">
        <v>77</v>
      </c>
      <c r="O305" s="9" t="s">
        <v>1312</v>
      </c>
      <c r="P305">
        <v>2</v>
      </c>
      <c r="Q305">
        <v>1</v>
      </c>
    </row>
    <row r="306" spans="1:17" ht="15.5" x14ac:dyDescent="0.35">
      <c r="A306" s="11" t="s">
        <v>1599</v>
      </c>
      <c r="B306" s="9" t="s">
        <v>464</v>
      </c>
      <c r="C306" s="9" t="str">
        <f>VLOOKUP(B306,[1]SACC!$A:$F,6,FALSE)</f>
        <v>Gymnopithys bicolor</v>
      </c>
      <c r="D306" s="9">
        <f>VLOOKUP(B306,[1]SACC!$A:$H,8,FALSE)</f>
        <v>1645</v>
      </c>
      <c r="E306" s="10" t="s">
        <v>1600</v>
      </c>
      <c r="F306" s="30">
        <v>2021</v>
      </c>
      <c r="G306" s="30">
        <v>10</v>
      </c>
      <c r="H306" s="30">
        <v>12</v>
      </c>
      <c r="I306" s="27">
        <f t="shared" si="4"/>
        <v>44481</v>
      </c>
      <c r="J306" s="9">
        <v>221</v>
      </c>
      <c r="K306" s="9">
        <v>1.6108199999999999</v>
      </c>
      <c r="L306" s="9">
        <v>-78.07517</v>
      </c>
      <c r="M306" s="10" t="s">
        <v>76</v>
      </c>
      <c r="N306" s="9" t="s">
        <v>77</v>
      </c>
      <c r="O306" s="9" t="s">
        <v>1312</v>
      </c>
      <c r="P306">
        <v>2</v>
      </c>
      <c r="Q306">
        <v>1</v>
      </c>
    </row>
    <row r="307" spans="1:17" ht="15.5" x14ac:dyDescent="0.35">
      <c r="A307" s="11" t="s">
        <v>1604</v>
      </c>
      <c r="B307" s="9" t="s">
        <v>1419</v>
      </c>
      <c r="C307" s="9" t="str">
        <f>VLOOKUP(B307,[1]SACC!$A:$F,6,FALSE)</f>
        <v>Microcerculus marginatus</v>
      </c>
      <c r="D307" s="9">
        <f>VLOOKUP(B307,[1]SACC!$A:$H,8,FALSE)</f>
        <v>2693</v>
      </c>
      <c r="E307" s="10" t="s">
        <v>1605</v>
      </c>
      <c r="F307" s="30">
        <v>2021</v>
      </c>
      <c r="G307" s="30">
        <v>10</v>
      </c>
      <c r="H307" s="30">
        <v>12</v>
      </c>
      <c r="I307" s="27">
        <f t="shared" si="4"/>
        <v>44481</v>
      </c>
      <c r="J307" s="9">
        <v>249</v>
      </c>
      <c r="K307" s="9">
        <v>1.6099699999999999</v>
      </c>
      <c r="L307" s="9">
        <v>-78.077470000000005</v>
      </c>
      <c r="M307" s="10" t="s">
        <v>76</v>
      </c>
      <c r="N307" s="9" t="s">
        <v>77</v>
      </c>
      <c r="O307" s="9" t="s">
        <v>1312</v>
      </c>
      <c r="P307">
        <v>2</v>
      </c>
      <c r="Q307">
        <v>1</v>
      </c>
    </row>
    <row r="308" spans="1:17" ht="15.5" x14ac:dyDescent="0.35">
      <c r="A308" s="11" t="s">
        <v>1608</v>
      </c>
      <c r="B308" s="9" t="s">
        <v>1003</v>
      </c>
      <c r="C308" s="9" t="str">
        <f>VLOOKUP(B308,[1]SACC!$A:$F,6,FALSE)</f>
        <v>Epinecrophylla fulviventris</v>
      </c>
      <c r="D308" s="9">
        <f>VLOOKUP(B308,[1]SACC!$A:$H,8,FALSE)</f>
        <v>1517</v>
      </c>
      <c r="E308" s="10" t="s">
        <v>1609</v>
      </c>
      <c r="F308" s="30">
        <v>2021</v>
      </c>
      <c r="G308" s="30">
        <v>10</v>
      </c>
      <c r="H308" s="30">
        <v>12</v>
      </c>
      <c r="I308" s="27">
        <f t="shared" si="4"/>
        <v>44481</v>
      </c>
      <c r="J308" s="9">
        <v>248</v>
      </c>
      <c r="K308" s="9">
        <v>1.6090500000000001</v>
      </c>
      <c r="L308" s="9">
        <v>-78.078980000000001</v>
      </c>
      <c r="M308" s="10" t="s">
        <v>76</v>
      </c>
      <c r="N308" s="9" t="s">
        <v>77</v>
      </c>
      <c r="O308" s="9" t="s">
        <v>1312</v>
      </c>
      <c r="P308">
        <v>2</v>
      </c>
      <c r="Q308">
        <v>1</v>
      </c>
    </row>
    <row r="309" spans="1:17" ht="15.5" x14ac:dyDescent="0.35">
      <c r="A309" s="11" t="s">
        <v>1613</v>
      </c>
      <c r="B309" s="9" t="s">
        <v>303</v>
      </c>
      <c r="C309" s="9" t="str">
        <f>VLOOKUP(B309,[1]SACC!$A:$F,6,FALSE)</f>
        <v>Myiobius barbatus</v>
      </c>
      <c r="D309" s="9">
        <f>VLOOKUP(B309,[1]SACC!$A:$H,8,FALSE)</f>
        <v>2245</v>
      </c>
      <c r="E309" s="10" t="s">
        <v>1614</v>
      </c>
      <c r="F309" s="30">
        <v>2021</v>
      </c>
      <c r="G309" s="30">
        <v>10</v>
      </c>
      <c r="H309" s="30">
        <v>12</v>
      </c>
      <c r="I309" s="27">
        <f t="shared" si="4"/>
        <v>44481</v>
      </c>
      <c r="J309" s="9">
        <v>241</v>
      </c>
      <c r="K309" s="9">
        <v>1.6089899999999999</v>
      </c>
      <c r="L309" s="9">
        <v>-78.078860000000006</v>
      </c>
      <c r="M309" s="10" t="s">
        <v>76</v>
      </c>
      <c r="N309" s="9" t="s">
        <v>77</v>
      </c>
      <c r="O309" s="9" t="s">
        <v>1312</v>
      </c>
      <c r="P309">
        <v>2</v>
      </c>
      <c r="Q309">
        <v>1</v>
      </c>
    </row>
    <row r="310" spans="1:17" ht="15.5" x14ac:dyDescent="0.35">
      <c r="A310" s="11" t="s">
        <v>1617</v>
      </c>
      <c r="B310" s="9" t="s">
        <v>422</v>
      </c>
      <c r="C310" s="9" t="str">
        <f>VLOOKUP(B310,[1]SACC!$A:$F,6,FALSE)</f>
        <v>Cantorchilus nigricapillus</v>
      </c>
      <c r="D310" s="9">
        <f>VLOOKUP(B310,[1]SACC!$A:$H,8,FALSE)</f>
        <v>2726</v>
      </c>
      <c r="E310" s="10" t="s">
        <v>1618</v>
      </c>
      <c r="F310" s="30">
        <v>2021</v>
      </c>
      <c r="G310" s="30">
        <v>10</v>
      </c>
      <c r="H310" s="30">
        <v>12</v>
      </c>
      <c r="I310" s="27">
        <f t="shared" si="4"/>
        <v>44481</v>
      </c>
      <c r="J310" s="9">
        <v>241</v>
      </c>
      <c r="K310" s="9">
        <v>1.6089899999999999</v>
      </c>
      <c r="L310" s="9">
        <v>-78.078860000000006</v>
      </c>
      <c r="M310" s="10" t="s">
        <v>76</v>
      </c>
      <c r="N310" s="9" t="s">
        <v>77</v>
      </c>
      <c r="O310" s="9" t="s">
        <v>1312</v>
      </c>
      <c r="P310">
        <v>2</v>
      </c>
      <c r="Q310">
        <v>1</v>
      </c>
    </row>
    <row r="311" spans="1:17" ht="15.5" x14ac:dyDescent="0.35">
      <c r="A311" s="11" t="s">
        <v>1621</v>
      </c>
      <c r="B311" s="9" t="s">
        <v>873</v>
      </c>
      <c r="C311" s="9" t="str">
        <f>VLOOKUP(B311,[1]SACC!$A:$F,6,FALSE)</f>
        <v>Phaenostictus mcleannani</v>
      </c>
      <c r="D311" s="9">
        <f>VLOOKUP(B311,[1]SACC!$A:$H,8,FALSE)</f>
        <v>1663</v>
      </c>
      <c r="E311" s="10" t="s">
        <v>1622</v>
      </c>
      <c r="F311" s="30">
        <v>2021</v>
      </c>
      <c r="G311" s="30">
        <v>10</v>
      </c>
      <c r="H311" s="30">
        <v>12</v>
      </c>
      <c r="I311" s="27">
        <f t="shared" si="4"/>
        <v>44481</v>
      </c>
      <c r="J311" s="9">
        <v>232</v>
      </c>
      <c r="K311" s="9">
        <v>1.6089899999999999</v>
      </c>
      <c r="L311" s="9">
        <v>-78.078770000000006</v>
      </c>
      <c r="M311" s="10" t="s">
        <v>76</v>
      </c>
      <c r="N311" s="9" t="s">
        <v>77</v>
      </c>
      <c r="O311" s="9" t="s">
        <v>1312</v>
      </c>
      <c r="P311">
        <v>2</v>
      </c>
      <c r="Q311">
        <v>1</v>
      </c>
    </row>
    <row r="312" spans="1:17" ht="15.5" x14ac:dyDescent="0.35">
      <c r="A312" s="11" t="s">
        <v>1625</v>
      </c>
      <c r="B312" s="9" t="s">
        <v>1365</v>
      </c>
      <c r="C312" s="9" t="str">
        <f>VLOOKUP(B312,[1]SACC!$A:$F,6,FALSE)</f>
        <v>Androdon aequatorialis</v>
      </c>
      <c r="D312" s="9">
        <f>VLOOKUP(B312,[1]SACC!$A:$H,8,FALSE)</f>
        <v>369</v>
      </c>
      <c r="E312" s="10" t="s">
        <v>1626</v>
      </c>
      <c r="F312" s="30">
        <v>2021</v>
      </c>
      <c r="G312" s="30">
        <v>10</v>
      </c>
      <c r="H312" s="30">
        <v>12</v>
      </c>
      <c r="I312" s="27">
        <f t="shared" si="4"/>
        <v>44481</v>
      </c>
      <c r="J312" s="9">
        <v>238</v>
      </c>
      <c r="K312" s="9">
        <v>1.6106400000000001</v>
      </c>
      <c r="L312" s="9">
        <v>-78.076260000000005</v>
      </c>
      <c r="M312" s="10" t="s">
        <v>76</v>
      </c>
      <c r="N312" s="9" t="s">
        <v>77</v>
      </c>
      <c r="O312" s="9" t="s">
        <v>1312</v>
      </c>
      <c r="P312">
        <v>2</v>
      </c>
      <c r="Q312">
        <v>1</v>
      </c>
    </row>
    <row r="313" spans="1:17" ht="15.5" x14ac:dyDescent="0.35">
      <c r="A313" s="11" t="s">
        <v>1629</v>
      </c>
      <c r="B313" s="9" t="s">
        <v>321</v>
      </c>
      <c r="C313" s="9" t="str">
        <f>VLOOKUP(B313,[1]SACC!$A:$F,6,FALSE)</f>
        <v>Threnetes ruckeri</v>
      </c>
      <c r="D313" s="9">
        <f>VLOOKUP(B313,[1]SACC!$A:$H,8,FALSE)</f>
        <v>329</v>
      </c>
      <c r="E313" s="10" t="s">
        <v>1630</v>
      </c>
      <c r="F313" s="30">
        <v>2021</v>
      </c>
      <c r="G313" s="30">
        <v>10</v>
      </c>
      <c r="H313" s="30">
        <v>12</v>
      </c>
      <c r="I313" s="27">
        <f t="shared" si="4"/>
        <v>44481</v>
      </c>
      <c r="J313" s="9">
        <v>232</v>
      </c>
      <c r="K313" s="9">
        <v>1.6089899999999999</v>
      </c>
      <c r="L313" s="9">
        <v>-78.078770000000006</v>
      </c>
      <c r="M313" s="10" t="s">
        <v>76</v>
      </c>
      <c r="N313" s="9" t="s">
        <v>77</v>
      </c>
      <c r="O313" s="9" t="s">
        <v>1312</v>
      </c>
      <c r="P313">
        <v>2</v>
      </c>
      <c r="Q313">
        <v>1</v>
      </c>
    </row>
    <row r="314" spans="1:17" ht="15.5" x14ac:dyDescent="0.35">
      <c r="A314" s="11" t="s">
        <v>1633</v>
      </c>
      <c r="B314" s="9" t="s">
        <v>341</v>
      </c>
      <c r="C314" s="9" t="str">
        <f>VLOOKUP(B314,[1]SACC!$A:$F,6,FALSE)</f>
        <v>Phaethornis striigularis</v>
      </c>
      <c r="D314" s="9">
        <f>VLOOKUP(B314,[1]SACC!$A:$H,8,FALSE)</f>
        <v>340</v>
      </c>
      <c r="E314" s="10" t="s">
        <v>1634</v>
      </c>
      <c r="F314" s="30">
        <v>2021</v>
      </c>
      <c r="G314" s="30">
        <v>10</v>
      </c>
      <c r="H314" s="30">
        <v>12</v>
      </c>
      <c r="I314" s="27">
        <f t="shared" si="4"/>
        <v>44481</v>
      </c>
      <c r="J314" s="9">
        <v>247</v>
      </c>
      <c r="K314" s="9">
        <v>1.60928</v>
      </c>
      <c r="L314" s="9">
        <v>-78.078370000000007</v>
      </c>
      <c r="M314" s="10" t="s">
        <v>76</v>
      </c>
      <c r="N314" s="9" t="s">
        <v>77</v>
      </c>
      <c r="O314" s="9" t="s">
        <v>1312</v>
      </c>
      <c r="P314">
        <v>2</v>
      </c>
      <c r="Q314">
        <v>1</v>
      </c>
    </row>
    <row r="315" spans="1:17" ht="15.5" x14ac:dyDescent="0.35">
      <c r="A315" s="11" t="s">
        <v>1636</v>
      </c>
      <c r="B315" s="9" t="s">
        <v>1365</v>
      </c>
      <c r="C315" s="9" t="str">
        <f>VLOOKUP(B315,[1]SACC!$A:$F,6,FALSE)</f>
        <v>Androdon aequatorialis</v>
      </c>
      <c r="D315" s="9">
        <f>VLOOKUP(B315,[1]SACC!$A:$H,8,FALSE)</f>
        <v>369</v>
      </c>
      <c r="E315" s="10" t="s">
        <v>1637</v>
      </c>
      <c r="F315" s="30">
        <v>2021</v>
      </c>
      <c r="G315" s="30">
        <v>10</v>
      </c>
      <c r="H315" s="30">
        <v>13</v>
      </c>
      <c r="I315" s="27">
        <f t="shared" si="4"/>
        <v>44482</v>
      </c>
      <c r="J315" s="9">
        <v>239</v>
      </c>
      <c r="K315" s="9">
        <v>1.6105799999999999</v>
      </c>
      <c r="L315" s="9">
        <v>-78.076440000000005</v>
      </c>
      <c r="M315" s="10" t="s">
        <v>76</v>
      </c>
      <c r="N315" s="9" t="s">
        <v>77</v>
      </c>
      <c r="O315" s="9" t="s">
        <v>1312</v>
      </c>
      <c r="P315">
        <v>2</v>
      </c>
      <c r="Q315">
        <v>2</v>
      </c>
    </row>
    <row r="316" spans="1:17" ht="15.5" x14ac:dyDescent="0.35">
      <c r="A316" s="11" t="s">
        <v>1641</v>
      </c>
      <c r="B316" s="9" t="s">
        <v>1643</v>
      </c>
      <c r="C316" s="9" t="str">
        <f>VLOOKUP(B316,[1]SACC!$A:$F,6,FALSE)</f>
        <v>Baryphthengus martii</v>
      </c>
      <c r="D316" s="9">
        <f>VLOOKUP(B316,[1]SACC!$A:$H,8,FALSE)</f>
        <v>1074</v>
      </c>
      <c r="E316" s="10" t="s">
        <v>1642</v>
      </c>
      <c r="F316" s="30">
        <v>2021</v>
      </c>
      <c r="G316" s="30">
        <v>10</v>
      </c>
      <c r="H316" s="30">
        <v>13</v>
      </c>
      <c r="I316" s="27">
        <f t="shared" si="4"/>
        <v>44482</v>
      </c>
      <c r="J316" s="9">
        <v>219</v>
      </c>
      <c r="K316" s="9">
        <v>1.6107400000000001</v>
      </c>
      <c r="L316" s="9">
        <v>-78.075469999999996</v>
      </c>
      <c r="M316" s="10" t="s">
        <v>76</v>
      </c>
      <c r="N316" s="9" t="s">
        <v>77</v>
      </c>
      <c r="O316" s="9" t="s">
        <v>1312</v>
      </c>
      <c r="P316">
        <v>2</v>
      </c>
      <c r="Q316">
        <v>2</v>
      </c>
    </row>
    <row r="317" spans="1:17" ht="15.5" x14ac:dyDescent="0.35">
      <c r="A317" s="11" t="s">
        <v>1652</v>
      </c>
      <c r="B317" s="9" t="s">
        <v>1365</v>
      </c>
      <c r="C317" s="9" t="str">
        <f>VLOOKUP(B317,[1]SACC!$A:$F,6,FALSE)</f>
        <v>Androdon aequatorialis</v>
      </c>
      <c r="D317" s="9">
        <f>VLOOKUP(B317,[1]SACC!$A:$H,8,FALSE)</f>
        <v>369</v>
      </c>
      <c r="E317" s="10" t="s">
        <v>1653</v>
      </c>
      <c r="F317" s="30">
        <v>2021</v>
      </c>
      <c r="G317" s="30">
        <v>10</v>
      </c>
      <c r="H317" s="30">
        <v>13</v>
      </c>
      <c r="I317" s="27">
        <f t="shared" si="4"/>
        <v>44482</v>
      </c>
      <c r="J317" s="9">
        <v>224</v>
      </c>
      <c r="K317" s="9">
        <v>1.61077</v>
      </c>
      <c r="L317" s="9">
        <v>-78.075389999999999</v>
      </c>
      <c r="M317" s="10" t="s">
        <v>76</v>
      </c>
      <c r="N317" s="9" t="s">
        <v>77</v>
      </c>
      <c r="O317" s="9" t="s">
        <v>1312</v>
      </c>
      <c r="P317">
        <v>2</v>
      </c>
      <c r="Q317">
        <v>2</v>
      </c>
    </row>
    <row r="318" spans="1:17" ht="15.5" x14ac:dyDescent="0.35">
      <c r="A318" s="11" t="s">
        <v>1656</v>
      </c>
      <c r="B318" s="9" t="s">
        <v>82</v>
      </c>
      <c r="C318" s="9" t="str">
        <f>VLOOKUP(B318,[1]SACC!$A:$F,6,FALSE)</f>
        <v>Polyerata rosenbergi</v>
      </c>
      <c r="D318" s="9">
        <f>VLOOKUP(B318,[1]SACC!$A:$H,8,FALSE)</f>
        <v>579</v>
      </c>
      <c r="E318" s="10" t="s">
        <v>1657</v>
      </c>
      <c r="F318" s="30">
        <v>2021</v>
      </c>
      <c r="G318" s="30">
        <v>10</v>
      </c>
      <c r="H318" s="30">
        <v>13</v>
      </c>
      <c r="I318" s="27">
        <f t="shared" si="4"/>
        <v>44482</v>
      </c>
      <c r="J318" s="9">
        <v>219</v>
      </c>
      <c r="K318" s="9">
        <v>1.6107400000000001</v>
      </c>
      <c r="L318" s="9">
        <v>-78.075469999999996</v>
      </c>
      <c r="M318" s="10" t="s">
        <v>76</v>
      </c>
      <c r="N318" s="9" t="s">
        <v>77</v>
      </c>
      <c r="O318" s="9" t="s">
        <v>1312</v>
      </c>
      <c r="P318">
        <v>2</v>
      </c>
      <c r="Q318">
        <v>2</v>
      </c>
    </row>
    <row r="319" spans="1:17" ht="15.5" x14ac:dyDescent="0.35">
      <c r="A319" s="11" t="s">
        <v>1660</v>
      </c>
      <c r="B319" s="9" t="s">
        <v>106</v>
      </c>
      <c r="C319" s="9" t="str">
        <f>VLOOKUP(B319,[1]SACC!$A:$F,6,FALSE)</f>
        <v>Glaucis aeneus</v>
      </c>
      <c r="D319" s="9">
        <f>VLOOKUP(B319,[1]SACC!$A:$H,8,FALSE)</f>
        <v>327</v>
      </c>
      <c r="E319" s="10" t="s">
        <v>1661</v>
      </c>
      <c r="F319" s="30">
        <v>2021</v>
      </c>
      <c r="G319" s="30">
        <v>10</v>
      </c>
      <c r="H319" s="30">
        <v>13</v>
      </c>
      <c r="I319" s="27">
        <f t="shared" si="4"/>
        <v>44482</v>
      </c>
      <c r="J319" s="9">
        <v>220</v>
      </c>
      <c r="K319" s="9">
        <v>1.6107499999999999</v>
      </c>
      <c r="L319" s="9">
        <v>-78.075599999999994</v>
      </c>
      <c r="M319" s="10" t="s">
        <v>76</v>
      </c>
      <c r="N319" s="9" t="s">
        <v>77</v>
      </c>
      <c r="O319" s="9" t="s">
        <v>1312</v>
      </c>
      <c r="P319">
        <v>2</v>
      </c>
      <c r="Q319">
        <v>2</v>
      </c>
    </row>
    <row r="320" spans="1:17" ht="15.5" x14ac:dyDescent="0.35">
      <c r="A320" s="11" t="s">
        <v>1664</v>
      </c>
      <c r="B320" s="9" t="s">
        <v>82</v>
      </c>
      <c r="C320" s="9" t="str">
        <f>VLOOKUP(B320,[1]SACC!$A:$F,6,FALSE)</f>
        <v>Polyerata rosenbergi</v>
      </c>
      <c r="D320" s="9">
        <f>VLOOKUP(B320,[1]SACC!$A:$H,8,FALSE)</f>
        <v>579</v>
      </c>
      <c r="E320" s="10" t="s">
        <v>1665</v>
      </c>
      <c r="F320" s="30">
        <v>2021</v>
      </c>
      <c r="G320" s="30">
        <v>10</v>
      </c>
      <c r="H320" s="30">
        <v>13</v>
      </c>
      <c r="I320" s="27">
        <f t="shared" si="4"/>
        <v>44482</v>
      </c>
      <c r="J320" s="9">
        <v>160</v>
      </c>
      <c r="K320" s="9">
        <v>1.6146799999999999</v>
      </c>
      <c r="L320" s="9">
        <v>-78.073719999999994</v>
      </c>
      <c r="M320" s="10" t="s">
        <v>76</v>
      </c>
      <c r="N320" s="9" t="s">
        <v>77</v>
      </c>
      <c r="O320" s="9" t="s">
        <v>1312</v>
      </c>
      <c r="P320">
        <v>2</v>
      </c>
      <c r="Q320">
        <v>2</v>
      </c>
    </row>
    <row r="321" spans="1:17" ht="15.5" x14ac:dyDescent="0.35">
      <c r="A321" s="11" t="s">
        <v>1669</v>
      </c>
      <c r="B321" s="9" t="s">
        <v>224</v>
      </c>
      <c r="C321" s="9" t="str">
        <f>VLOOKUP(B321,[1]SACC!$A:$F,6,FALSE)</f>
        <v>Mionectes olivaceus</v>
      </c>
      <c r="D321" s="9">
        <f>VLOOKUP(B321,[1]SACC!$A:$H,8,FALSE)</f>
        <v>2285</v>
      </c>
      <c r="E321" s="10" t="s">
        <v>1670</v>
      </c>
      <c r="F321" s="30">
        <v>2021</v>
      </c>
      <c r="G321" s="30">
        <v>10</v>
      </c>
      <c r="H321" s="30">
        <v>13</v>
      </c>
      <c r="I321" s="27">
        <f t="shared" si="4"/>
        <v>44482</v>
      </c>
      <c r="J321" s="9">
        <v>221</v>
      </c>
      <c r="K321" s="9">
        <v>1.61073</v>
      </c>
      <c r="L321" s="9">
        <v>-78.075729999999993</v>
      </c>
      <c r="M321" s="10" t="s">
        <v>76</v>
      </c>
      <c r="N321" s="9" t="s">
        <v>77</v>
      </c>
      <c r="O321" s="9" t="s">
        <v>1312</v>
      </c>
      <c r="P321">
        <v>2</v>
      </c>
      <c r="Q321">
        <v>2</v>
      </c>
    </row>
    <row r="322" spans="1:17" ht="15.5" x14ac:dyDescent="0.35">
      <c r="A322" s="11" t="s">
        <v>1673</v>
      </c>
      <c r="B322" s="9" t="s">
        <v>1675</v>
      </c>
      <c r="C322" s="9" t="str">
        <f>VLOOKUP(B322,[1]SACC!$A:$F,6,FALSE)</f>
        <v>Sipia berlepschi</v>
      </c>
      <c r="D322" s="9">
        <f>VLOOKUP(B322,[1]SACC!$A:$H,8,FALSE)</f>
        <v>1626</v>
      </c>
      <c r="E322" s="10" t="s">
        <v>1674</v>
      </c>
      <c r="F322" s="30">
        <v>2021</v>
      </c>
      <c r="G322" s="30">
        <v>10</v>
      </c>
      <c r="H322" s="30">
        <v>13</v>
      </c>
      <c r="I322" s="27">
        <f t="shared" si="4"/>
        <v>44482</v>
      </c>
      <c r="J322" s="9">
        <v>232</v>
      </c>
      <c r="K322" s="9">
        <v>1.6089899999999999</v>
      </c>
      <c r="L322" s="9">
        <v>-78.078770000000006</v>
      </c>
      <c r="M322" s="10" t="s">
        <v>76</v>
      </c>
      <c r="N322" s="9" t="s">
        <v>77</v>
      </c>
      <c r="O322" s="9" t="s">
        <v>1312</v>
      </c>
      <c r="P322">
        <v>2</v>
      </c>
      <c r="Q322">
        <v>2</v>
      </c>
    </row>
    <row r="323" spans="1:17" ht="15.5" x14ac:dyDescent="0.35">
      <c r="A323" s="11" t="s">
        <v>1681</v>
      </c>
      <c r="B323" s="9" t="s">
        <v>1683</v>
      </c>
      <c r="C323" s="9" t="str">
        <f>VLOOKUP(B323,[1]SACC!$A:$F,6,FALSE)</f>
        <v>Notharchus pectoralis</v>
      </c>
      <c r="D323" s="9">
        <f>VLOOKUP(B323,[1]SACC!$A:$H,8,FALSE)</f>
        <v>1107</v>
      </c>
      <c r="E323" s="10" t="s">
        <v>1682</v>
      </c>
      <c r="F323" s="30">
        <v>2021</v>
      </c>
      <c r="G323" s="30">
        <v>10</v>
      </c>
      <c r="H323" s="30">
        <v>13</v>
      </c>
      <c r="I323" s="27">
        <f t="shared" ref="I323:I386" si="5">DATE(F323,G323,H323)</f>
        <v>44482</v>
      </c>
      <c r="J323" s="9">
        <v>223</v>
      </c>
      <c r="K323" s="9">
        <v>1.6107800000000001</v>
      </c>
      <c r="L323" s="9">
        <v>-78.075339999999997</v>
      </c>
      <c r="M323" s="10" t="s">
        <v>76</v>
      </c>
      <c r="N323" s="9" t="s">
        <v>77</v>
      </c>
      <c r="O323" s="9" t="s">
        <v>1312</v>
      </c>
      <c r="P323">
        <v>2</v>
      </c>
      <c r="Q323">
        <v>2</v>
      </c>
    </row>
    <row r="324" spans="1:17" ht="15.5" x14ac:dyDescent="0.35">
      <c r="A324" s="11" t="s">
        <v>1688</v>
      </c>
      <c r="B324" s="9" t="s">
        <v>163</v>
      </c>
      <c r="C324" s="9" t="str">
        <f>VLOOKUP(B324,[1]SACC!$A:$F,6,FALSE)</f>
        <v>Hylophylax naevioides</v>
      </c>
      <c r="D324" s="9">
        <f>VLOOKUP(B324,[1]SACC!$A:$H,8,FALSE)</f>
        <v>1655</v>
      </c>
      <c r="E324" s="10" t="s">
        <v>1689</v>
      </c>
      <c r="F324" s="30">
        <v>2021</v>
      </c>
      <c r="G324" s="30">
        <v>10</v>
      </c>
      <c r="H324" s="30">
        <v>13</v>
      </c>
      <c r="I324" s="27">
        <f t="shared" si="5"/>
        <v>44482</v>
      </c>
      <c r="J324" s="9">
        <v>247</v>
      </c>
      <c r="K324" s="9">
        <v>1.60928</v>
      </c>
      <c r="L324" s="9">
        <v>-78.078370000000007</v>
      </c>
      <c r="M324" s="10" t="s">
        <v>76</v>
      </c>
      <c r="N324" s="9" t="s">
        <v>77</v>
      </c>
      <c r="O324" s="9" t="s">
        <v>1312</v>
      </c>
      <c r="P324">
        <v>2</v>
      </c>
      <c r="Q324">
        <v>2</v>
      </c>
    </row>
    <row r="325" spans="1:17" ht="15.5" x14ac:dyDescent="0.35">
      <c r="A325" s="11" t="s">
        <v>1692</v>
      </c>
      <c r="B325" s="9" t="s">
        <v>163</v>
      </c>
      <c r="C325" s="9" t="str">
        <f>VLOOKUP(B325,[1]SACC!$A:$F,6,FALSE)</f>
        <v>Hylophylax naevioides</v>
      </c>
      <c r="D325" s="9">
        <f>VLOOKUP(B325,[1]SACC!$A:$H,8,FALSE)</f>
        <v>1655</v>
      </c>
      <c r="E325" s="10" t="s">
        <v>1693</v>
      </c>
      <c r="F325" s="30">
        <v>2021</v>
      </c>
      <c r="G325" s="30">
        <v>10</v>
      </c>
      <c r="H325" s="30">
        <v>13</v>
      </c>
      <c r="I325" s="27">
        <f t="shared" si="5"/>
        <v>44482</v>
      </c>
      <c r="J325" s="9">
        <v>220</v>
      </c>
      <c r="K325" s="9">
        <v>1.6108100000000001</v>
      </c>
      <c r="L325" s="9">
        <v>-78.075130000000001</v>
      </c>
      <c r="M325" s="10" t="s">
        <v>76</v>
      </c>
      <c r="N325" s="9" t="s">
        <v>77</v>
      </c>
      <c r="O325" s="9" t="s">
        <v>1312</v>
      </c>
      <c r="P325">
        <v>2</v>
      </c>
      <c r="Q325">
        <v>2</v>
      </c>
    </row>
    <row r="326" spans="1:17" ht="15.5" x14ac:dyDescent="0.35">
      <c r="A326" s="11" t="s">
        <v>1694</v>
      </c>
      <c r="B326" s="9" t="s">
        <v>303</v>
      </c>
      <c r="C326" s="9" t="str">
        <f>VLOOKUP(B326,[1]SACC!$A:$F,6,FALSE)</f>
        <v>Myiobius barbatus</v>
      </c>
      <c r="D326" s="9">
        <f>VLOOKUP(B326,[1]SACC!$A:$H,8,FALSE)</f>
        <v>2245</v>
      </c>
      <c r="E326" s="10" t="s">
        <v>1695</v>
      </c>
      <c r="F326" s="30">
        <v>2021</v>
      </c>
      <c r="G326" s="30">
        <v>10</v>
      </c>
      <c r="H326" s="30">
        <v>13</v>
      </c>
      <c r="I326" s="27">
        <f t="shared" si="5"/>
        <v>44482</v>
      </c>
      <c r="J326" s="9">
        <v>245</v>
      </c>
      <c r="K326" s="9">
        <v>1.61025</v>
      </c>
      <c r="L326" s="9">
        <v>-78.077020000000005</v>
      </c>
      <c r="M326" s="10" t="s">
        <v>76</v>
      </c>
      <c r="N326" s="9" t="s">
        <v>77</v>
      </c>
      <c r="O326" s="9" t="s">
        <v>1312</v>
      </c>
      <c r="P326">
        <v>2</v>
      </c>
      <c r="Q326">
        <v>2</v>
      </c>
    </row>
    <row r="327" spans="1:17" ht="15.5" x14ac:dyDescent="0.35">
      <c r="A327" s="11" t="s">
        <v>1698</v>
      </c>
      <c r="B327" s="9" t="s">
        <v>173</v>
      </c>
      <c r="C327" s="9" t="str">
        <f>VLOOKUP(B327,[1]SACC!$A:$F,6,FALSE)</f>
        <v>Microbates cinereiventris</v>
      </c>
      <c r="D327" s="9">
        <f>VLOOKUP(B327,[1]SACC!$A:$H,8,FALSE)</f>
        <v>2745</v>
      </c>
      <c r="E327" s="10" t="s">
        <v>1699</v>
      </c>
      <c r="F327" s="30">
        <v>2021</v>
      </c>
      <c r="G327" s="30">
        <v>10</v>
      </c>
      <c r="H327" s="30">
        <v>13</v>
      </c>
      <c r="I327" s="27">
        <f t="shared" si="5"/>
        <v>44482</v>
      </c>
      <c r="J327" s="9">
        <v>245</v>
      </c>
      <c r="K327" s="9">
        <v>1.61022</v>
      </c>
      <c r="L327" s="9">
        <v>-78.077060000000003</v>
      </c>
      <c r="M327" s="10" t="s">
        <v>76</v>
      </c>
      <c r="N327" s="9" t="s">
        <v>77</v>
      </c>
      <c r="O327" s="9" t="s">
        <v>1312</v>
      </c>
      <c r="P327">
        <v>2</v>
      </c>
      <c r="Q327">
        <v>2</v>
      </c>
    </row>
    <row r="328" spans="1:17" ht="15.5" x14ac:dyDescent="0.35">
      <c r="A328" s="11" t="s">
        <v>1702</v>
      </c>
      <c r="B328" s="9" t="s">
        <v>464</v>
      </c>
      <c r="C328" s="9" t="str">
        <f>VLOOKUP(B328,[1]SACC!$A:$F,6,FALSE)</f>
        <v>Gymnopithys bicolor</v>
      </c>
      <c r="D328" s="9">
        <f>VLOOKUP(B328,[1]SACC!$A:$H,8,FALSE)</f>
        <v>1645</v>
      </c>
      <c r="E328" s="10" t="s">
        <v>1703</v>
      </c>
      <c r="F328" s="30">
        <v>2021</v>
      </c>
      <c r="G328" s="30">
        <v>10</v>
      </c>
      <c r="H328" s="30">
        <v>13</v>
      </c>
      <c r="I328" s="27">
        <f t="shared" si="5"/>
        <v>44482</v>
      </c>
      <c r="J328" s="9">
        <v>223</v>
      </c>
      <c r="K328" s="9">
        <v>1.6107800000000001</v>
      </c>
      <c r="L328" s="9">
        <v>-78.075339999999997</v>
      </c>
      <c r="M328" s="10" t="s">
        <v>76</v>
      </c>
      <c r="N328" s="9" t="s">
        <v>77</v>
      </c>
      <c r="O328" s="9" t="s">
        <v>1312</v>
      </c>
      <c r="P328">
        <v>2</v>
      </c>
      <c r="Q328">
        <v>2</v>
      </c>
    </row>
    <row r="329" spans="1:17" ht="15.5" x14ac:dyDescent="0.35">
      <c r="A329" s="11" t="s">
        <v>1706</v>
      </c>
      <c r="B329" s="9" t="s">
        <v>1708</v>
      </c>
      <c r="C329" s="9" t="str">
        <f>VLOOKUP(B329,[1]SACC!$A:$F,6,FALSE)</f>
        <v>Cryptopipo holochlora</v>
      </c>
      <c r="D329" s="9">
        <f>VLOOKUP(B329,[1]SACC!$A:$H,8,FALSE)</f>
        <v>2125</v>
      </c>
      <c r="E329" s="10" t="s">
        <v>1707</v>
      </c>
      <c r="F329" s="30">
        <v>2021</v>
      </c>
      <c r="G329" s="30">
        <v>10</v>
      </c>
      <c r="H329" s="30">
        <v>13</v>
      </c>
      <c r="I329" s="27">
        <f t="shared" si="5"/>
        <v>44482</v>
      </c>
      <c r="J329" s="9">
        <v>153</v>
      </c>
      <c r="K329" s="9">
        <v>1.6149100000000001</v>
      </c>
      <c r="L329" s="9">
        <v>-78.073719999999994</v>
      </c>
      <c r="M329" s="10" t="s">
        <v>76</v>
      </c>
      <c r="N329" s="9" t="s">
        <v>77</v>
      </c>
      <c r="O329" s="9" t="s">
        <v>1312</v>
      </c>
      <c r="P329">
        <v>2</v>
      </c>
      <c r="Q329">
        <v>2</v>
      </c>
    </row>
    <row r="330" spans="1:17" ht="15.5" x14ac:dyDescent="0.35">
      <c r="A330" s="11" t="s">
        <v>1714</v>
      </c>
      <c r="B330" s="9" t="s">
        <v>1717</v>
      </c>
      <c r="C330" s="9" t="str">
        <f>VLOOKUP(B330,[1]SACC!$A:$F,6,FALSE)</f>
        <v>Querula purpurata</v>
      </c>
      <c r="D330" s="9">
        <f>VLOOKUP(B330,[1]SACC!$A:$H,8,FALSE)</f>
        <v>2182</v>
      </c>
      <c r="E330" s="10" t="s">
        <v>1715</v>
      </c>
      <c r="F330" s="30">
        <v>2021</v>
      </c>
      <c r="G330" s="30">
        <v>10</v>
      </c>
      <c r="H330" s="30">
        <v>13</v>
      </c>
      <c r="I330" s="27">
        <f t="shared" si="5"/>
        <v>44482</v>
      </c>
      <c r="J330" s="9">
        <v>150</v>
      </c>
      <c r="K330" s="9">
        <v>1.6153</v>
      </c>
      <c r="L330" s="9">
        <v>-78.073400000000007</v>
      </c>
      <c r="M330" s="10" t="s">
        <v>76</v>
      </c>
      <c r="N330" s="9" t="s">
        <v>77</v>
      </c>
      <c r="O330" s="9" t="s">
        <v>1312</v>
      </c>
      <c r="P330">
        <v>2</v>
      </c>
      <c r="Q330">
        <v>2</v>
      </c>
    </row>
    <row r="331" spans="1:17" ht="15.5" x14ac:dyDescent="0.35">
      <c r="A331" s="11" t="s">
        <v>1723</v>
      </c>
      <c r="B331" s="9" t="s">
        <v>224</v>
      </c>
      <c r="C331" s="9" t="str">
        <f>VLOOKUP(B331,[1]SACC!$A:$F,6,FALSE)</f>
        <v>Mionectes olivaceus</v>
      </c>
      <c r="D331" s="9">
        <f>VLOOKUP(B331,[1]SACC!$A:$H,8,FALSE)</f>
        <v>2285</v>
      </c>
      <c r="E331" s="10" t="s">
        <v>1724</v>
      </c>
      <c r="F331" s="30">
        <v>2021</v>
      </c>
      <c r="G331" s="30">
        <v>10</v>
      </c>
      <c r="H331" s="30">
        <v>13</v>
      </c>
      <c r="I331" s="27">
        <f t="shared" si="5"/>
        <v>44482</v>
      </c>
      <c r="J331" s="9">
        <v>162</v>
      </c>
      <c r="K331" s="9">
        <v>1.6144700000000001</v>
      </c>
      <c r="L331" s="9">
        <v>-78.073589999999996</v>
      </c>
      <c r="M331" s="10" t="s">
        <v>76</v>
      </c>
      <c r="N331" s="9" t="s">
        <v>77</v>
      </c>
      <c r="O331" s="9" t="s">
        <v>1312</v>
      </c>
      <c r="P331">
        <v>2</v>
      </c>
      <c r="Q331">
        <v>2</v>
      </c>
    </row>
    <row r="332" spans="1:17" ht="15.5" x14ac:dyDescent="0.35">
      <c r="A332" s="11" t="s">
        <v>1727</v>
      </c>
      <c r="B332" s="9" t="s">
        <v>341</v>
      </c>
      <c r="C332" s="9" t="str">
        <f>VLOOKUP(B332,[1]SACC!$A:$F,6,FALSE)</f>
        <v>Phaethornis striigularis</v>
      </c>
      <c r="D332" s="9">
        <f>VLOOKUP(B332,[1]SACC!$A:$H,8,FALSE)</f>
        <v>340</v>
      </c>
      <c r="E332" s="10" t="s">
        <v>1728</v>
      </c>
      <c r="F332" s="30">
        <v>2021</v>
      </c>
      <c r="G332" s="30">
        <v>10</v>
      </c>
      <c r="H332" s="30">
        <v>13</v>
      </c>
      <c r="I332" s="27">
        <f t="shared" si="5"/>
        <v>44482</v>
      </c>
      <c r="J332" s="9">
        <v>162</v>
      </c>
      <c r="K332" s="9">
        <v>1.6144700000000001</v>
      </c>
      <c r="L332" s="9">
        <v>-78.073589999999996</v>
      </c>
      <c r="M332" s="10" t="s">
        <v>76</v>
      </c>
      <c r="N332" s="9" t="s">
        <v>77</v>
      </c>
      <c r="O332" s="9" t="s">
        <v>1312</v>
      </c>
      <c r="P332">
        <v>2</v>
      </c>
      <c r="Q332">
        <v>2</v>
      </c>
    </row>
    <row r="333" spans="1:17" ht="15.5" x14ac:dyDescent="0.35">
      <c r="A333" s="11" t="s">
        <v>1731</v>
      </c>
      <c r="B333" s="9" t="s">
        <v>1365</v>
      </c>
      <c r="C333" s="9" t="str">
        <f>VLOOKUP(B333,[1]SACC!$A:$F,6,FALSE)</f>
        <v>Androdon aequatorialis</v>
      </c>
      <c r="D333" s="9">
        <f>VLOOKUP(B333,[1]SACC!$A:$H,8,FALSE)</f>
        <v>369</v>
      </c>
      <c r="E333" s="10" t="s">
        <v>1732</v>
      </c>
      <c r="F333" s="30">
        <v>2021</v>
      </c>
      <c r="G333" s="30">
        <v>10</v>
      </c>
      <c r="H333" s="30">
        <v>13</v>
      </c>
      <c r="I333" s="27">
        <f t="shared" si="5"/>
        <v>44482</v>
      </c>
      <c r="J333" s="9">
        <v>151</v>
      </c>
      <c r="K333" s="9">
        <v>1.6148199999999999</v>
      </c>
      <c r="L333" s="9">
        <v>-78.073920000000001</v>
      </c>
      <c r="M333" s="10" t="s">
        <v>76</v>
      </c>
      <c r="N333" s="9" t="s">
        <v>77</v>
      </c>
      <c r="O333" s="9" t="s">
        <v>1312</v>
      </c>
      <c r="P333">
        <v>2</v>
      </c>
      <c r="Q333">
        <v>2</v>
      </c>
    </row>
    <row r="334" spans="1:17" ht="15.5" x14ac:dyDescent="0.35">
      <c r="A334" s="11" t="s">
        <v>1735</v>
      </c>
      <c r="B334" s="9" t="s">
        <v>173</v>
      </c>
      <c r="C334" s="9" t="str">
        <f>VLOOKUP(B334,[1]SACC!$A:$F,6,FALSE)</f>
        <v>Microbates cinereiventris</v>
      </c>
      <c r="D334" s="9">
        <f>VLOOKUP(B334,[1]SACC!$A:$H,8,FALSE)</f>
        <v>2745</v>
      </c>
      <c r="E334" s="10" t="s">
        <v>1736</v>
      </c>
      <c r="F334" s="30">
        <v>2021</v>
      </c>
      <c r="G334" s="30">
        <v>10</v>
      </c>
      <c r="H334" s="30">
        <v>13</v>
      </c>
      <c r="I334" s="27">
        <f t="shared" si="5"/>
        <v>44482</v>
      </c>
      <c r="J334" s="9">
        <v>163</v>
      </c>
      <c r="K334" s="9">
        <v>1.6147199999999999</v>
      </c>
      <c r="L334" s="9">
        <v>-78.073650000000001</v>
      </c>
      <c r="M334" s="10" t="s">
        <v>76</v>
      </c>
      <c r="N334" s="9" t="s">
        <v>77</v>
      </c>
      <c r="O334" s="9" t="s">
        <v>1312</v>
      </c>
      <c r="P334">
        <v>2</v>
      </c>
      <c r="Q334">
        <v>2</v>
      </c>
    </row>
    <row r="335" spans="1:17" ht="15.5" x14ac:dyDescent="0.35">
      <c r="A335" s="11" t="s">
        <v>1739</v>
      </c>
      <c r="B335" s="9" t="s">
        <v>1294</v>
      </c>
      <c r="C335" s="9" t="str">
        <f>VLOOKUP(B335,[1]SACC!$A:$F,6,FALSE)</f>
        <v>Malacoptila panamensis</v>
      </c>
      <c r="D335" s="9">
        <f>VLOOKUP(B335,[1]SACC!$A:$H,8,FALSE)</f>
        <v>1124</v>
      </c>
      <c r="E335" s="10" t="s">
        <v>1740</v>
      </c>
      <c r="F335" s="30">
        <v>2021</v>
      </c>
      <c r="G335" s="30">
        <v>10</v>
      </c>
      <c r="H335" s="30">
        <v>13</v>
      </c>
      <c r="I335" s="27">
        <f t="shared" si="5"/>
        <v>44482</v>
      </c>
      <c r="J335" s="9">
        <v>163</v>
      </c>
      <c r="K335" s="9">
        <v>1.6147199999999999</v>
      </c>
      <c r="L335" s="9">
        <v>-78.073650000000001</v>
      </c>
      <c r="M335" s="10" t="s">
        <v>76</v>
      </c>
      <c r="N335" s="9" t="s">
        <v>77</v>
      </c>
      <c r="O335" s="9" t="s">
        <v>1312</v>
      </c>
      <c r="P335">
        <v>2</v>
      </c>
      <c r="Q335">
        <v>2</v>
      </c>
    </row>
    <row r="336" spans="1:17" ht="15.5" x14ac:dyDescent="0.35">
      <c r="A336" s="11" t="s">
        <v>1743</v>
      </c>
      <c r="B336" s="9" t="s">
        <v>1578</v>
      </c>
      <c r="C336" s="9" t="str">
        <f>VLOOKUP(B336,[1]SACC!$A:$F,6,FALSE)</f>
        <v>Dysithamnus puncticeps</v>
      </c>
      <c r="D336" s="9">
        <f>VLOOKUP(B336,[1]SACC!$A:$H,8,FALSE)</f>
        <v>1487</v>
      </c>
      <c r="E336" s="10" t="s">
        <v>1744</v>
      </c>
      <c r="F336" s="30">
        <v>2021</v>
      </c>
      <c r="G336" s="30">
        <v>10</v>
      </c>
      <c r="H336" s="30">
        <v>13</v>
      </c>
      <c r="I336" s="27">
        <f t="shared" si="5"/>
        <v>44482</v>
      </c>
      <c r="J336" s="9">
        <v>241</v>
      </c>
      <c r="K336" s="9">
        <v>1.61049</v>
      </c>
      <c r="L336" s="9">
        <v>-78.076580000000007</v>
      </c>
      <c r="M336" s="10" t="s">
        <v>76</v>
      </c>
      <c r="N336" s="9" t="s">
        <v>77</v>
      </c>
      <c r="O336" s="9" t="s">
        <v>1312</v>
      </c>
      <c r="P336">
        <v>2</v>
      </c>
      <c r="Q336">
        <v>2</v>
      </c>
    </row>
    <row r="337" spans="1:17" ht="15.5" x14ac:dyDescent="0.35">
      <c r="A337" s="11" t="s">
        <v>1748</v>
      </c>
      <c r="B337" s="9" t="s">
        <v>1162</v>
      </c>
      <c r="C337" s="9" t="str">
        <f>VLOOKUP(B337,[1]SACC!$A:$F,6,FALSE)</f>
        <v>Pteroglossus torquatus</v>
      </c>
      <c r="D337" s="9">
        <f>VLOOKUP(B337,[1]SACC!$A:$H,8,FALSE)</f>
        <v>1182</v>
      </c>
      <c r="E337" s="10" t="s">
        <v>1749</v>
      </c>
      <c r="F337" s="30">
        <v>2021</v>
      </c>
      <c r="G337" s="30">
        <v>10</v>
      </c>
      <c r="H337" s="30">
        <v>13</v>
      </c>
      <c r="I337" s="27">
        <f t="shared" si="5"/>
        <v>44482</v>
      </c>
      <c r="J337" s="9">
        <v>162</v>
      </c>
      <c r="K337" s="9">
        <v>1.6144700000000001</v>
      </c>
      <c r="L337" s="9">
        <v>-78.073589999999996</v>
      </c>
      <c r="M337" s="10" t="s">
        <v>76</v>
      </c>
      <c r="N337" s="9" t="s">
        <v>77</v>
      </c>
      <c r="O337" s="9" t="s">
        <v>1312</v>
      </c>
      <c r="P337">
        <v>2</v>
      </c>
      <c r="Q337">
        <v>2</v>
      </c>
    </row>
    <row r="338" spans="1:17" ht="15.5" x14ac:dyDescent="0.35">
      <c r="A338" s="11" t="s">
        <v>1753</v>
      </c>
      <c r="B338" s="9" t="s">
        <v>1162</v>
      </c>
      <c r="C338" s="9" t="str">
        <f>VLOOKUP(B338,[1]SACC!$A:$F,6,FALSE)</f>
        <v>Pteroglossus torquatus</v>
      </c>
      <c r="D338" s="9">
        <f>VLOOKUP(B338,[1]SACC!$A:$H,8,FALSE)</f>
        <v>1182</v>
      </c>
      <c r="E338" s="10" t="s">
        <v>1754</v>
      </c>
      <c r="F338" s="30">
        <v>2021</v>
      </c>
      <c r="G338" s="30">
        <v>10</v>
      </c>
      <c r="H338" s="30">
        <v>13</v>
      </c>
      <c r="I338" s="27">
        <f t="shared" si="5"/>
        <v>44482</v>
      </c>
      <c r="J338" s="9">
        <v>162</v>
      </c>
      <c r="K338" s="9">
        <v>1.6144700000000001</v>
      </c>
      <c r="L338" s="9">
        <v>-78.073589999999996</v>
      </c>
      <c r="M338" s="10" t="s">
        <v>76</v>
      </c>
      <c r="N338" s="9" t="s">
        <v>77</v>
      </c>
      <c r="O338" s="9" t="s">
        <v>1312</v>
      </c>
      <c r="P338">
        <v>2</v>
      </c>
      <c r="Q338">
        <v>2</v>
      </c>
    </row>
    <row r="339" spans="1:17" ht="15.5" x14ac:dyDescent="0.35">
      <c r="A339" s="11" t="s">
        <v>1758</v>
      </c>
      <c r="B339" s="9" t="s">
        <v>1162</v>
      </c>
      <c r="C339" s="9" t="str">
        <f>VLOOKUP(B339,[1]SACC!$A:$F,6,FALSE)</f>
        <v>Pteroglossus torquatus</v>
      </c>
      <c r="D339" s="9">
        <f>VLOOKUP(B339,[1]SACC!$A:$H,8,FALSE)</f>
        <v>1182</v>
      </c>
      <c r="E339" s="10" t="s">
        <v>1759</v>
      </c>
      <c r="F339" s="30">
        <v>2021</v>
      </c>
      <c r="G339" s="30">
        <v>10</v>
      </c>
      <c r="H339" s="30">
        <v>13</v>
      </c>
      <c r="I339" s="27">
        <f t="shared" si="5"/>
        <v>44482</v>
      </c>
      <c r="J339" s="9">
        <v>237</v>
      </c>
      <c r="K339" s="9">
        <v>1.6106400000000001</v>
      </c>
      <c r="L339" s="9">
        <v>-78.0762</v>
      </c>
      <c r="M339" s="10" t="s">
        <v>76</v>
      </c>
      <c r="N339" s="9" t="s">
        <v>77</v>
      </c>
      <c r="O339" s="9" t="s">
        <v>1312</v>
      </c>
      <c r="P339">
        <v>2</v>
      </c>
      <c r="Q339">
        <v>2</v>
      </c>
    </row>
    <row r="340" spans="1:17" ht="15.5" x14ac:dyDescent="0.35">
      <c r="A340" s="11" t="s">
        <v>1763</v>
      </c>
      <c r="B340" s="9" t="s">
        <v>173</v>
      </c>
      <c r="C340" s="9" t="str">
        <f>VLOOKUP(B340,[1]SACC!$A:$F,6,FALSE)</f>
        <v>Microbates cinereiventris</v>
      </c>
      <c r="D340" s="9">
        <f>VLOOKUP(B340,[1]SACC!$A:$H,8,FALSE)</f>
        <v>2745</v>
      </c>
      <c r="E340" s="10" t="s">
        <v>1764</v>
      </c>
      <c r="F340" s="30">
        <v>2021</v>
      </c>
      <c r="G340" s="30">
        <v>10</v>
      </c>
      <c r="H340" s="30">
        <v>13</v>
      </c>
      <c r="I340" s="27">
        <f t="shared" si="5"/>
        <v>44482</v>
      </c>
      <c r="J340" s="9">
        <v>241</v>
      </c>
      <c r="K340" s="9">
        <v>1.6089899999999999</v>
      </c>
      <c r="L340" s="9">
        <v>-78.078860000000006</v>
      </c>
      <c r="M340" s="10" t="s">
        <v>76</v>
      </c>
      <c r="N340" s="9" t="s">
        <v>77</v>
      </c>
      <c r="O340" s="9" t="s">
        <v>1312</v>
      </c>
      <c r="P340">
        <v>2</v>
      </c>
      <c r="Q340">
        <v>2</v>
      </c>
    </row>
    <row r="341" spans="1:17" ht="15.5" x14ac:dyDescent="0.35">
      <c r="A341" s="11" t="s">
        <v>1767</v>
      </c>
      <c r="B341" s="9" t="s">
        <v>1003</v>
      </c>
      <c r="C341" s="9" t="str">
        <f>VLOOKUP(B341,[1]SACC!$A:$F,6,FALSE)</f>
        <v>Epinecrophylla fulviventris</v>
      </c>
      <c r="D341" s="9">
        <f>VLOOKUP(B341,[1]SACC!$A:$H,8,FALSE)</f>
        <v>1517</v>
      </c>
      <c r="E341" s="10" t="s">
        <v>1768</v>
      </c>
      <c r="F341" s="30">
        <v>2021</v>
      </c>
      <c r="G341" s="30">
        <v>10</v>
      </c>
      <c r="H341" s="30">
        <v>13</v>
      </c>
      <c r="I341" s="27">
        <f t="shared" si="5"/>
        <v>44482</v>
      </c>
      <c r="J341" s="9">
        <v>232</v>
      </c>
      <c r="K341" s="9">
        <v>1.6089899999999999</v>
      </c>
      <c r="L341" s="9">
        <v>-78.078770000000006</v>
      </c>
      <c r="M341" s="10" t="s">
        <v>76</v>
      </c>
      <c r="N341" s="9" t="s">
        <v>77</v>
      </c>
      <c r="O341" s="9" t="s">
        <v>1312</v>
      </c>
      <c r="P341">
        <v>2</v>
      </c>
      <c r="Q341">
        <v>2</v>
      </c>
    </row>
    <row r="342" spans="1:17" ht="15.5" x14ac:dyDescent="0.35">
      <c r="A342" s="11" t="s">
        <v>1772</v>
      </c>
      <c r="B342" s="9" t="s">
        <v>173</v>
      </c>
      <c r="C342" s="9" t="str">
        <f>VLOOKUP(B342,[1]SACC!$A:$F,6,FALSE)</f>
        <v>Microbates cinereiventris</v>
      </c>
      <c r="D342" s="9">
        <f>VLOOKUP(B342,[1]SACC!$A:$H,8,FALSE)</f>
        <v>2745</v>
      </c>
      <c r="E342" s="10" t="s">
        <v>1773</v>
      </c>
      <c r="F342" s="30">
        <v>2021</v>
      </c>
      <c r="G342" s="30">
        <v>10</v>
      </c>
      <c r="H342" s="30">
        <v>13</v>
      </c>
      <c r="I342" s="27">
        <f t="shared" si="5"/>
        <v>44482</v>
      </c>
      <c r="J342" s="9">
        <v>247</v>
      </c>
      <c r="K342" s="9">
        <v>1.60928</v>
      </c>
      <c r="L342" s="9">
        <v>-78.078370000000007</v>
      </c>
      <c r="M342" s="10" t="s">
        <v>76</v>
      </c>
      <c r="N342" s="9" t="s">
        <v>77</v>
      </c>
      <c r="O342" s="9" t="s">
        <v>1312</v>
      </c>
      <c r="P342">
        <v>2</v>
      </c>
      <c r="Q342">
        <v>2</v>
      </c>
    </row>
    <row r="343" spans="1:17" ht="15.5" x14ac:dyDescent="0.35">
      <c r="A343" s="11" t="s">
        <v>1776</v>
      </c>
      <c r="B343" s="9" t="s">
        <v>183</v>
      </c>
      <c r="C343" s="9" t="str">
        <f>VLOOKUP(B343,[1]SACC!$A:$F,6,FALSE)</f>
        <v>Poliocrania exsul</v>
      </c>
      <c r="D343" s="9">
        <f>VLOOKUP(B343,[1]SACC!$A:$H,8,FALSE)</f>
        <v>1622</v>
      </c>
      <c r="E343" s="10" t="s">
        <v>1777</v>
      </c>
      <c r="F343" s="30">
        <v>2021</v>
      </c>
      <c r="G343" s="30">
        <v>10</v>
      </c>
      <c r="H343" s="30">
        <v>13</v>
      </c>
      <c r="I343" s="27">
        <f t="shared" si="5"/>
        <v>44482</v>
      </c>
      <c r="J343" s="9">
        <v>160</v>
      </c>
      <c r="K343" s="9">
        <v>1.6146799999999999</v>
      </c>
      <c r="L343" s="9">
        <v>-78.073719999999994</v>
      </c>
      <c r="M343" s="10" t="s">
        <v>76</v>
      </c>
      <c r="N343" s="9" t="s">
        <v>77</v>
      </c>
      <c r="O343" s="9" t="s">
        <v>1312</v>
      </c>
      <c r="P343">
        <v>2</v>
      </c>
      <c r="Q343">
        <v>2</v>
      </c>
    </row>
    <row r="344" spans="1:17" ht="15.5" x14ac:dyDescent="0.35">
      <c r="A344" s="11" t="s">
        <v>1781</v>
      </c>
      <c r="B344" s="9" t="s">
        <v>183</v>
      </c>
      <c r="C344" s="9" t="str">
        <f>VLOOKUP(B344,[1]SACC!$A:$F,6,FALSE)</f>
        <v>Poliocrania exsul</v>
      </c>
      <c r="D344" s="9">
        <f>VLOOKUP(B344,[1]SACC!$A:$H,8,FALSE)</f>
        <v>1622</v>
      </c>
      <c r="E344" s="10" t="s">
        <v>1782</v>
      </c>
      <c r="F344" s="30">
        <v>2021</v>
      </c>
      <c r="G344" s="30">
        <v>10</v>
      </c>
      <c r="H344" s="30">
        <v>13</v>
      </c>
      <c r="I344" s="27">
        <f t="shared" si="5"/>
        <v>44482</v>
      </c>
      <c r="J344" s="9">
        <v>160</v>
      </c>
      <c r="K344" s="9">
        <v>1.6146799999999999</v>
      </c>
      <c r="L344" s="9">
        <v>-78.073719999999994</v>
      </c>
      <c r="M344" s="10" t="s">
        <v>76</v>
      </c>
      <c r="N344" s="9" t="s">
        <v>77</v>
      </c>
      <c r="O344" s="9" t="s">
        <v>1312</v>
      </c>
      <c r="P344">
        <v>2</v>
      </c>
      <c r="Q344">
        <v>2</v>
      </c>
    </row>
    <row r="345" spans="1:17" ht="15.5" x14ac:dyDescent="0.35">
      <c r="A345" s="11" t="s">
        <v>1785</v>
      </c>
      <c r="B345" s="9" t="s">
        <v>155</v>
      </c>
      <c r="C345" s="9" t="str">
        <f>VLOOKUP(B345,[1]SACC!$A:$F,6,FALSE)</f>
        <v>Ceratopipra mentalis</v>
      </c>
      <c r="D345" s="9">
        <f>VLOOKUP(B345,[1]SACC!$A:$H,8,FALSE)</f>
        <v>2148</v>
      </c>
      <c r="E345" s="10" t="s">
        <v>1786</v>
      </c>
      <c r="F345" s="30">
        <v>2021</v>
      </c>
      <c r="G345" s="30">
        <v>10</v>
      </c>
      <c r="H345" s="30">
        <v>13</v>
      </c>
      <c r="I345" s="27">
        <f t="shared" si="5"/>
        <v>44482</v>
      </c>
      <c r="J345" s="9">
        <v>152</v>
      </c>
      <c r="K345" s="9">
        <v>1.61894</v>
      </c>
      <c r="L345" s="9">
        <v>-78.071770000000001</v>
      </c>
      <c r="M345" s="10" t="s">
        <v>76</v>
      </c>
      <c r="N345" s="9" t="s">
        <v>77</v>
      </c>
      <c r="O345" s="9" t="s">
        <v>1312</v>
      </c>
      <c r="P345">
        <v>2</v>
      </c>
      <c r="Q345">
        <v>2</v>
      </c>
    </row>
    <row r="346" spans="1:17" ht="15.5" x14ac:dyDescent="0.35">
      <c r="A346" s="11" t="s">
        <v>1791</v>
      </c>
      <c r="B346" s="9" t="s">
        <v>464</v>
      </c>
      <c r="C346" s="9" t="str">
        <f>VLOOKUP(B346,[1]SACC!$A:$F,6,FALSE)</f>
        <v>Gymnopithys bicolor</v>
      </c>
      <c r="D346" s="9">
        <f>VLOOKUP(B346,[1]SACC!$A:$H,8,FALSE)</f>
        <v>1645</v>
      </c>
      <c r="E346" s="10" t="s">
        <v>1792</v>
      </c>
      <c r="F346" s="30">
        <v>2021</v>
      </c>
      <c r="G346" s="30">
        <v>10</v>
      </c>
      <c r="H346" s="30">
        <v>13</v>
      </c>
      <c r="I346" s="27">
        <f t="shared" si="5"/>
        <v>44482</v>
      </c>
      <c r="J346" s="9">
        <v>150</v>
      </c>
      <c r="K346" s="9">
        <v>1.6189800000000001</v>
      </c>
      <c r="L346" s="9">
        <v>-78.071719999999999</v>
      </c>
      <c r="M346" s="10" t="s">
        <v>76</v>
      </c>
      <c r="N346" s="9" t="s">
        <v>77</v>
      </c>
      <c r="O346" s="9" t="s">
        <v>1312</v>
      </c>
      <c r="P346">
        <v>2</v>
      </c>
      <c r="Q346">
        <v>2</v>
      </c>
    </row>
    <row r="347" spans="1:17" ht="15.5" x14ac:dyDescent="0.35">
      <c r="A347" s="11" t="s">
        <v>1796</v>
      </c>
      <c r="B347" s="9" t="s">
        <v>464</v>
      </c>
      <c r="C347" s="9" t="str">
        <f>VLOOKUP(B347,[1]SACC!$A:$F,6,FALSE)</f>
        <v>Gymnopithys bicolor</v>
      </c>
      <c r="D347" s="9">
        <f>VLOOKUP(B347,[1]SACC!$A:$H,8,FALSE)</f>
        <v>1645</v>
      </c>
      <c r="E347" s="10" t="s">
        <v>1797</v>
      </c>
      <c r="F347" s="30">
        <v>2021</v>
      </c>
      <c r="G347" s="30">
        <v>10</v>
      </c>
      <c r="H347" s="30">
        <v>13</v>
      </c>
      <c r="I347" s="27">
        <f t="shared" si="5"/>
        <v>44482</v>
      </c>
      <c r="J347" s="9">
        <v>152</v>
      </c>
      <c r="K347" s="9">
        <v>1.61894</v>
      </c>
      <c r="L347" s="9">
        <v>-78.071770000000001</v>
      </c>
      <c r="M347" s="10" t="s">
        <v>76</v>
      </c>
      <c r="N347" s="9" t="s">
        <v>77</v>
      </c>
      <c r="O347" s="9" t="s">
        <v>1312</v>
      </c>
      <c r="P347">
        <v>2</v>
      </c>
      <c r="Q347">
        <v>2</v>
      </c>
    </row>
    <row r="348" spans="1:17" ht="15.5" x14ac:dyDescent="0.35">
      <c r="A348" s="11" t="s">
        <v>1799</v>
      </c>
      <c r="B348" s="9" t="s">
        <v>137</v>
      </c>
      <c r="C348" s="9" t="str">
        <f>VLOOKUP(B348,[1]SACC!$A:$F,6,FALSE)</f>
        <v>Myrmotherula axillaris</v>
      </c>
      <c r="D348" s="9">
        <f>VLOOKUP(B348,[1]SACC!$A:$H,8,FALSE)</f>
        <v>1535</v>
      </c>
      <c r="E348" s="10" t="s">
        <v>1800</v>
      </c>
      <c r="F348" s="30">
        <v>2021</v>
      </c>
      <c r="G348" s="30">
        <v>10</v>
      </c>
      <c r="H348" s="30">
        <v>13</v>
      </c>
      <c r="I348" s="27">
        <f t="shared" si="5"/>
        <v>44482</v>
      </c>
      <c r="J348" s="9">
        <v>168</v>
      </c>
      <c r="K348" s="9">
        <v>1.6191899999999999</v>
      </c>
      <c r="L348" s="9">
        <v>-78.072199999999995</v>
      </c>
      <c r="M348" s="10" t="s">
        <v>76</v>
      </c>
      <c r="N348" s="9" t="s">
        <v>77</v>
      </c>
      <c r="O348" s="9" t="s">
        <v>1312</v>
      </c>
      <c r="P348">
        <v>2</v>
      </c>
      <c r="Q348">
        <v>2</v>
      </c>
    </row>
    <row r="349" spans="1:17" ht="15.5" x14ac:dyDescent="0.35">
      <c r="A349" s="11" t="s">
        <v>1804</v>
      </c>
      <c r="B349" s="9" t="s">
        <v>873</v>
      </c>
      <c r="C349" s="9" t="str">
        <f>VLOOKUP(B349,[1]SACC!$A:$F,6,FALSE)</f>
        <v>Phaenostictus mcleannani</v>
      </c>
      <c r="D349" s="9">
        <f>VLOOKUP(B349,[1]SACC!$A:$H,8,FALSE)</f>
        <v>1663</v>
      </c>
      <c r="E349" s="10" t="s">
        <v>1805</v>
      </c>
      <c r="F349" s="30">
        <v>2021</v>
      </c>
      <c r="G349" s="30">
        <v>10</v>
      </c>
      <c r="H349" s="30">
        <v>13</v>
      </c>
      <c r="I349" s="27">
        <f t="shared" si="5"/>
        <v>44482</v>
      </c>
      <c r="J349" s="9">
        <v>187</v>
      </c>
      <c r="K349" s="9">
        <v>1.61852</v>
      </c>
      <c r="L349" s="9">
        <v>-78.072280000000006</v>
      </c>
      <c r="M349" s="10" t="s">
        <v>76</v>
      </c>
      <c r="N349" s="9" t="s">
        <v>77</v>
      </c>
      <c r="O349" s="9" t="s">
        <v>1312</v>
      </c>
      <c r="P349">
        <v>2</v>
      </c>
      <c r="Q349">
        <v>2</v>
      </c>
    </row>
    <row r="350" spans="1:17" ht="15.5" x14ac:dyDescent="0.35">
      <c r="A350" s="11" t="s">
        <v>1810</v>
      </c>
      <c r="B350" s="9" t="s">
        <v>155</v>
      </c>
      <c r="C350" s="9" t="str">
        <f>VLOOKUP(B350,[1]SACC!$A:$F,6,FALSE)</f>
        <v>Ceratopipra mentalis</v>
      </c>
      <c r="D350" s="9">
        <f>VLOOKUP(B350,[1]SACC!$A:$H,8,FALSE)</f>
        <v>2148</v>
      </c>
      <c r="E350" s="10" t="s">
        <v>1811</v>
      </c>
      <c r="F350" s="30">
        <v>2021</v>
      </c>
      <c r="G350" s="30">
        <v>10</v>
      </c>
      <c r="H350" s="30">
        <v>13</v>
      </c>
      <c r="I350" s="27">
        <f t="shared" si="5"/>
        <v>44482</v>
      </c>
      <c r="J350" s="9">
        <v>150</v>
      </c>
      <c r="K350" s="9">
        <v>1.6189800000000001</v>
      </c>
      <c r="L350" s="9">
        <v>-78.071719999999999</v>
      </c>
      <c r="M350" s="10" t="s">
        <v>76</v>
      </c>
      <c r="N350" s="9" t="s">
        <v>77</v>
      </c>
      <c r="O350" s="9" t="s">
        <v>1312</v>
      </c>
      <c r="P350">
        <v>2</v>
      </c>
      <c r="Q350">
        <v>2</v>
      </c>
    </row>
    <row r="351" spans="1:17" ht="15.5" x14ac:dyDescent="0.35">
      <c r="A351" s="11" t="s">
        <v>1815</v>
      </c>
      <c r="B351" s="9" t="s">
        <v>1294</v>
      </c>
      <c r="C351" s="9" t="str">
        <f>VLOOKUP(B351,[1]SACC!$A:$F,6,FALSE)</f>
        <v>Malacoptila panamensis</v>
      </c>
      <c r="D351" s="9">
        <f>VLOOKUP(B351,[1]SACC!$A:$H,8,FALSE)</f>
        <v>1124</v>
      </c>
      <c r="E351" s="10" t="s">
        <v>1816</v>
      </c>
      <c r="F351" s="30">
        <v>2021</v>
      </c>
      <c r="G351" s="30">
        <v>10</v>
      </c>
      <c r="H351" s="30">
        <v>13</v>
      </c>
      <c r="I351" s="27">
        <f t="shared" si="5"/>
        <v>44482</v>
      </c>
      <c r="J351" s="9">
        <v>247</v>
      </c>
      <c r="K351" s="9">
        <v>1.60928</v>
      </c>
      <c r="L351" s="9">
        <v>-78.078370000000007</v>
      </c>
      <c r="M351" s="10" t="s">
        <v>76</v>
      </c>
      <c r="N351" s="9" t="s">
        <v>77</v>
      </c>
      <c r="O351" s="9" t="s">
        <v>1312</v>
      </c>
      <c r="P351">
        <v>2</v>
      </c>
      <c r="Q351">
        <v>2</v>
      </c>
    </row>
    <row r="352" spans="1:17" ht="15.5" x14ac:dyDescent="0.35">
      <c r="A352" s="11" t="s">
        <v>1820</v>
      </c>
      <c r="B352" s="9" t="s">
        <v>1014</v>
      </c>
      <c r="C352" s="9" t="str">
        <f>VLOOKUP(B352,[1]SACC!$A:$F,6,FALSE)</f>
        <v>Rhynchocyclus pacificus</v>
      </c>
      <c r="D352" s="9">
        <f>VLOOKUP(B352,[1]SACC!$A:$H,8,FALSE)</f>
        <v>2299</v>
      </c>
      <c r="E352" s="10" t="s">
        <v>1821</v>
      </c>
      <c r="F352" s="30">
        <v>2021</v>
      </c>
      <c r="G352" s="30">
        <v>10</v>
      </c>
      <c r="H352" s="30">
        <v>13</v>
      </c>
      <c r="I352" s="27">
        <f t="shared" si="5"/>
        <v>44482</v>
      </c>
      <c r="J352" s="9">
        <v>247</v>
      </c>
      <c r="K352" s="9">
        <v>1.60928</v>
      </c>
      <c r="L352" s="9">
        <v>-78.078370000000007</v>
      </c>
      <c r="M352" s="10" t="s">
        <v>76</v>
      </c>
      <c r="N352" s="9" t="s">
        <v>77</v>
      </c>
      <c r="O352" s="9" t="s">
        <v>1312</v>
      </c>
      <c r="P352">
        <v>2</v>
      </c>
      <c r="Q352">
        <v>2</v>
      </c>
    </row>
    <row r="353" spans="1:17" ht="15.5" x14ac:dyDescent="0.35">
      <c r="A353" s="11" t="s">
        <v>1824</v>
      </c>
      <c r="B353" s="9" t="s">
        <v>1826</v>
      </c>
      <c r="C353" s="9" t="str">
        <f>VLOOKUP(B353,[1]SACC!$A:$F,6,FALSE)</f>
        <v>Dendrocolaptes sanctithomae</v>
      </c>
      <c r="D353" s="9">
        <f>VLOOKUP(B353,[1]SACC!$A:$H,8,FALSE)</f>
        <v>1837</v>
      </c>
      <c r="E353" s="10" t="s">
        <v>1825</v>
      </c>
      <c r="F353" s="30">
        <v>2021</v>
      </c>
      <c r="G353" s="30">
        <v>10</v>
      </c>
      <c r="H353" s="30">
        <v>13</v>
      </c>
      <c r="I353" s="27">
        <f t="shared" si="5"/>
        <v>44482</v>
      </c>
      <c r="J353" s="9">
        <v>221</v>
      </c>
      <c r="K353" s="9">
        <v>1.6108199999999999</v>
      </c>
      <c r="L353" s="9">
        <v>-78.07517</v>
      </c>
      <c r="M353" s="10" t="s">
        <v>76</v>
      </c>
      <c r="N353" s="9" t="s">
        <v>77</v>
      </c>
      <c r="O353" s="9" t="s">
        <v>1312</v>
      </c>
      <c r="P353">
        <v>2</v>
      </c>
      <c r="Q353">
        <v>2</v>
      </c>
    </row>
    <row r="354" spans="1:17" ht="15.5" x14ac:dyDescent="0.35">
      <c r="A354" s="11" t="s">
        <v>1832</v>
      </c>
      <c r="B354" s="9" t="s">
        <v>511</v>
      </c>
      <c r="C354" s="9" t="str">
        <f>VLOOKUP(B354,[1]SACC!$A:$F,6,FALSE)</f>
        <v>Thamnophilus atrinucha</v>
      </c>
      <c r="D354" s="9">
        <f>VLOOKUP(B354,[1]SACC!$A:$H,8,FALSE)</f>
        <v>1456</v>
      </c>
      <c r="E354" s="10" t="s">
        <v>1833</v>
      </c>
      <c r="F354" s="30">
        <v>2021</v>
      </c>
      <c r="G354" s="30">
        <v>10</v>
      </c>
      <c r="H354" s="30">
        <v>13</v>
      </c>
      <c r="I354" s="27">
        <f t="shared" si="5"/>
        <v>44482</v>
      </c>
      <c r="J354" s="9">
        <v>244</v>
      </c>
      <c r="K354" s="9">
        <v>1.6096299999999999</v>
      </c>
      <c r="L354" s="9">
        <v>-78.078119999999998</v>
      </c>
      <c r="M354" s="10" t="s">
        <v>76</v>
      </c>
      <c r="N354" s="9" t="s">
        <v>77</v>
      </c>
      <c r="O354" s="9" t="s">
        <v>1312</v>
      </c>
      <c r="P354">
        <v>2</v>
      </c>
      <c r="Q354">
        <v>2</v>
      </c>
    </row>
    <row r="355" spans="1:17" ht="15.5" x14ac:dyDescent="0.35">
      <c r="A355" s="11" t="s">
        <v>1836</v>
      </c>
      <c r="B355" s="9" t="s">
        <v>511</v>
      </c>
      <c r="C355" s="9" t="str">
        <f>VLOOKUP(B355,[1]SACC!$A:$F,6,FALSE)</f>
        <v>Thamnophilus atrinucha</v>
      </c>
      <c r="D355" s="9">
        <f>VLOOKUP(B355,[1]SACC!$A:$H,8,FALSE)</f>
        <v>1456</v>
      </c>
      <c r="E355" s="10" t="s">
        <v>1837</v>
      </c>
      <c r="F355" s="30">
        <v>2021</v>
      </c>
      <c r="G355" s="30">
        <v>10</v>
      </c>
      <c r="H355" s="30">
        <v>13</v>
      </c>
      <c r="I355" s="27">
        <f t="shared" si="5"/>
        <v>44482</v>
      </c>
      <c r="J355" s="9">
        <v>232</v>
      </c>
      <c r="K355" s="9">
        <v>1.6089899999999999</v>
      </c>
      <c r="L355" s="9">
        <v>-78.078770000000006</v>
      </c>
      <c r="M355" s="10" t="s">
        <v>76</v>
      </c>
      <c r="N355" s="9" t="s">
        <v>77</v>
      </c>
      <c r="O355" s="9" t="s">
        <v>1312</v>
      </c>
      <c r="P355">
        <v>2</v>
      </c>
      <c r="Q355">
        <v>2</v>
      </c>
    </row>
    <row r="356" spans="1:17" ht="15.5" x14ac:dyDescent="0.35">
      <c r="A356" s="11" t="s">
        <v>1840</v>
      </c>
      <c r="B356" s="9" t="s">
        <v>1842</v>
      </c>
      <c r="C356" s="9" t="str">
        <f>VLOOKUP(B356,[1]SACC!$A:$F,6,FALSE)</f>
        <v>Accipiter superciliosus</v>
      </c>
      <c r="D356" s="9">
        <f>VLOOKUP(B356,[1]SACC!$A:$H,8,FALSE)</f>
        <v>972</v>
      </c>
      <c r="E356" s="10" t="s">
        <v>1841</v>
      </c>
      <c r="F356" s="30">
        <v>2021</v>
      </c>
      <c r="G356" s="30">
        <v>10</v>
      </c>
      <c r="H356" s="30">
        <v>13</v>
      </c>
      <c r="I356" s="27">
        <f t="shared" si="5"/>
        <v>44482</v>
      </c>
      <c r="J356" s="9">
        <v>233</v>
      </c>
      <c r="K356" s="9">
        <v>1.6106400000000001</v>
      </c>
      <c r="L356" s="9">
        <v>-78.076099999999997</v>
      </c>
      <c r="M356" s="10" t="s">
        <v>76</v>
      </c>
      <c r="N356" s="9" t="s">
        <v>77</v>
      </c>
      <c r="O356" s="9" t="s">
        <v>1312</v>
      </c>
      <c r="P356">
        <v>2</v>
      </c>
      <c r="Q356">
        <v>2</v>
      </c>
    </row>
    <row r="357" spans="1:17" ht="15.5" x14ac:dyDescent="0.35">
      <c r="A357" s="11" t="s">
        <v>1850</v>
      </c>
      <c r="B357" s="9" t="s">
        <v>873</v>
      </c>
      <c r="C357" s="9" t="str">
        <f>VLOOKUP(B357,[1]SACC!$A:$F,6,FALSE)</f>
        <v>Phaenostictus mcleannani</v>
      </c>
      <c r="D357" s="9">
        <f>VLOOKUP(B357,[1]SACC!$A:$H,8,FALSE)</f>
        <v>1663</v>
      </c>
      <c r="E357" s="10" t="s">
        <v>1851</v>
      </c>
      <c r="F357" s="30">
        <v>2021</v>
      </c>
      <c r="G357" s="30">
        <v>10</v>
      </c>
      <c r="H357" s="30">
        <v>13</v>
      </c>
      <c r="I357" s="27">
        <f t="shared" si="5"/>
        <v>44482</v>
      </c>
      <c r="J357" s="9">
        <v>221</v>
      </c>
      <c r="K357" s="9">
        <v>1.6108199999999999</v>
      </c>
      <c r="L357" s="9">
        <v>-78.07517</v>
      </c>
      <c r="M357" s="10" t="s">
        <v>76</v>
      </c>
      <c r="N357" s="9" t="s">
        <v>77</v>
      </c>
      <c r="O357" s="9" t="s">
        <v>1312</v>
      </c>
      <c r="P357">
        <v>2</v>
      </c>
      <c r="Q357">
        <v>2</v>
      </c>
    </row>
    <row r="358" spans="1:17" ht="15.5" x14ac:dyDescent="0.35">
      <c r="A358" s="11" t="s">
        <v>1855</v>
      </c>
      <c r="B358" s="9" t="s">
        <v>1643</v>
      </c>
      <c r="C358" s="9" t="str">
        <f>VLOOKUP(B358,[1]SACC!$A:$F,6,FALSE)</f>
        <v>Baryphthengus martii</v>
      </c>
      <c r="D358" s="9">
        <f>VLOOKUP(B358,[1]SACC!$A:$H,8,FALSE)</f>
        <v>1074</v>
      </c>
      <c r="E358" s="10" t="s">
        <v>1856</v>
      </c>
      <c r="F358" s="30">
        <v>2021</v>
      </c>
      <c r="G358" s="30">
        <v>10</v>
      </c>
      <c r="H358" s="30">
        <v>14</v>
      </c>
      <c r="I358" s="27">
        <f t="shared" si="5"/>
        <v>44483</v>
      </c>
      <c r="J358" s="9">
        <v>168</v>
      </c>
      <c r="K358" s="9">
        <v>1.6191899999999999</v>
      </c>
      <c r="L358" s="9">
        <v>-78.072199999999995</v>
      </c>
      <c r="M358" s="10" t="s">
        <v>76</v>
      </c>
      <c r="N358" s="9" t="s">
        <v>77</v>
      </c>
      <c r="O358" s="9" t="s">
        <v>1312</v>
      </c>
      <c r="P358">
        <v>2</v>
      </c>
      <c r="Q358">
        <v>3</v>
      </c>
    </row>
    <row r="359" spans="1:17" ht="15.5" x14ac:dyDescent="0.35">
      <c r="A359" s="11" t="s">
        <v>1860</v>
      </c>
      <c r="B359" s="9" t="s">
        <v>1365</v>
      </c>
      <c r="C359" s="9" t="str">
        <f>VLOOKUP(B359,[1]SACC!$A:$F,6,FALSE)</f>
        <v>Androdon aequatorialis</v>
      </c>
      <c r="D359" s="9">
        <f>VLOOKUP(B359,[1]SACC!$A:$H,8,FALSE)</f>
        <v>369</v>
      </c>
      <c r="E359" s="10" t="s">
        <v>1861</v>
      </c>
      <c r="F359" s="30">
        <v>2021</v>
      </c>
      <c r="G359" s="30">
        <v>10</v>
      </c>
      <c r="H359" s="30">
        <v>14</v>
      </c>
      <c r="I359" s="27">
        <f t="shared" si="5"/>
        <v>44483</v>
      </c>
      <c r="J359" s="9">
        <v>160</v>
      </c>
      <c r="K359" s="9">
        <v>1.6146799999999999</v>
      </c>
      <c r="L359" s="9">
        <v>-78.073719999999994</v>
      </c>
      <c r="M359" s="10" t="s">
        <v>76</v>
      </c>
      <c r="N359" s="9" t="s">
        <v>77</v>
      </c>
      <c r="O359" s="9" t="s">
        <v>1312</v>
      </c>
      <c r="P359">
        <v>2</v>
      </c>
      <c r="Q359">
        <v>3</v>
      </c>
    </row>
    <row r="360" spans="1:17" ht="15.5" x14ac:dyDescent="0.35">
      <c r="A360" s="11" t="s">
        <v>1864</v>
      </c>
      <c r="B360" s="9" t="s">
        <v>1866</v>
      </c>
      <c r="C360" s="9" t="str">
        <f>VLOOKUP(B360,[1]SACC!$A:$F,6,FALSE)</f>
        <v>Colonia colonus</v>
      </c>
      <c r="D360" s="9">
        <f>VLOOKUP(B360,[1]SACC!$A:$H,8,FALSE)</f>
        <v>2519</v>
      </c>
      <c r="E360" s="10" t="s">
        <v>1865</v>
      </c>
      <c r="F360" s="30">
        <v>2021</v>
      </c>
      <c r="G360" s="30">
        <v>10</v>
      </c>
      <c r="H360" s="30">
        <v>14</v>
      </c>
      <c r="I360" s="27">
        <f t="shared" si="5"/>
        <v>44483</v>
      </c>
      <c r="J360" s="9">
        <v>150</v>
      </c>
      <c r="K360" s="9">
        <v>1.6153</v>
      </c>
      <c r="L360" s="9">
        <v>-78.073400000000007</v>
      </c>
      <c r="M360" s="10" t="s">
        <v>76</v>
      </c>
      <c r="N360" s="9" t="s">
        <v>77</v>
      </c>
      <c r="O360" s="9" t="s">
        <v>1312</v>
      </c>
      <c r="P360">
        <v>2</v>
      </c>
      <c r="Q360">
        <v>3</v>
      </c>
    </row>
    <row r="361" spans="1:17" ht="15.5" x14ac:dyDescent="0.35">
      <c r="A361" s="11" t="s">
        <v>1870</v>
      </c>
      <c r="B361" s="9" t="s">
        <v>1365</v>
      </c>
      <c r="C361" s="9" t="str">
        <f>VLOOKUP(B361,[1]SACC!$A:$F,6,FALSE)</f>
        <v>Androdon aequatorialis</v>
      </c>
      <c r="D361" s="9">
        <f>VLOOKUP(B361,[1]SACC!$A:$H,8,FALSE)</f>
        <v>369</v>
      </c>
      <c r="E361" s="10" t="s">
        <v>1871</v>
      </c>
      <c r="F361" s="30">
        <v>2021</v>
      </c>
      <c r="G361" s="30">
        <v>10</v>
      </c>
      <c r="H361" s="30">
        <v>14</v>
      </c>
      <c r="I361" s="27">
        <f t="shared" si="5"/>
        <v>44483</v>
      </c>
      <c r="J361" s="9">
        <v>153</v>
      </c>
      <c r="K361" s="9">
        <v>1.6149100000000001</v>
      </c>
      <c r="L361" s="9">
        <v>-78.073719999999994</v>
      </c>
      <c r="M361" s="10" t="s">
        <v>76</v>
      </c>
      <c r="N361" s="9" t="s">
        <v>77</v>
      </c>
      <c r="O361" s="9" t="s">
        <v>1312</v>
      </c>
      <c r="P361">
        <v>2</v>
      </c>
      <c r="Q361">
        <v>3</v>
      </c>
    </row>
    <row r="362" spans="1:17" ht="15.5" x14ac:dyDescent="0.35">
      <c r="A362" s="11" t="s">
        <v>1874</v>
      </c>
      <c r="B362" s="9" t="s">
        <v>873</v>
      </c>
      <c r="C362" s="9" t="str">
        <f>VLOOKUP(B362,[1]SACC!$A:$F,6,FALSE)</f>
        <v>Phaenostictus mcleannani</v>
      </c>
      <c r="D362" s="9">
        <f>VLOOKUP(B362,[1]SACC!$A:$H,8,FALSE)</f>
        <v>1663</v>
      </c>
      <c r="E362" s="10" t="s">
        <v>1875</v>
      </c>
      <c r="F362" s="30">
        <v>2021</v>
      </c>
      <c r="G362" s="30">
        <v>10</v>
      </c>
      <c r="H362" s="30">
        <v>14</v>
      </c>
      <c r="I362" s="27">
        <f t="shared" si="5"/>
        <v>44483</v>
      </c>
      <c r="J362" s="9">
        <v>187</v>
      </c>
      <c r="K362" s="9">
        <v>1.61852</v>
      </c>
      <c r="L362" s="9">
        <v>-78.072280000000006</v>
      </c>
      <c r="M362" s="10" t="s">
        <v>76</v>
      </c>
      <c r="N362" s="9" t="s">
        <v>77</v>
      </c>
      <c r="O362" s="9" t="s">
        <v>1312</v>
      </c>
      <c r="P362">
        <v>2</v>
      </c>
      <c r="Q362">
        <v>3</v>
      </c>
    </row>
    <row r="363" spans="1:17" ht="15.5" x14ac:dyDescent="0.35">
      <c r="A363" s="11" t="s">
        <v>1879</v>
      </c>
      <c r="B363" s="9" t="s">
        <v>1881</v>
      </c>
      <c r="C363" s="9" t="str">
        <f>VLOOKUP(B363,[1]SACC!$A:$F,6,FALSE)</f>
        <v>Ornithion brunneicapillus</v>
      </c>
      <c r="D363" s="9">
        <f>VLOOKUP(B363,[1]SACC!$A:$H,8,FALSE)</f>
        <v>2385</v>
      </c>
      <c r="E363" s="10" t="s">
        <v>1880</v>
      </c>
      <c r="F363" s="30">
        <v>2021</v>
      </c>
      <c r="G363" s="30">
        <v>10</v>
      </c>
      <c r="H363" s="30">
        <v>14</v>
      </c>
      <c r="I363" s="27">
        <f t="shared" si="5"/>
        <v>44483</v>
      </c>
      <c r="J363" s="9">
        <v>187</v>
      </c>
      <c r="K363" s="9">
        <v>1.6226955000000001</v>
      </c>
      <c r="L363" s="9">
        <v>-78.068085600000003</v>
      </c>
      <c r="M363" s="10" t="s">
        <v>76</v>
      </c>
      <c r="N363" s="9" t="s">
        <v>77</v>
      </c>
      <c r="O363" s="9" t="s">
        <v>1312</v>
      </c>
      <c r="P363">
        <v>2</v>
      </c>
      <c r="Q363">
        <v>3</v>
      </c>
    </row>
    <row r="364" spans="1:17" ht="15.5" x14ac:dyDescent="0.35">
      <c r="A364" s="11" t="s">
        <v>1886</v>
      </c>
      <c r="B364" s="9" t="s">
        <v>1003</v>
      </c>
      <c r="C364" s="9" t="str">
        <f>VLOOKUP(B364,[1]SACC!$A:$F,6,FALSE)</f>
        <v>Epinecrophylla fulviventris</v>
      </c>
      <c r="D364" s="9">
        <f>VLOOKUP(B364,[1]SACC!$A:$H,8,FALSE)</f>
        <v>1517</v>
      </c>
      <c r="E364" s="10" t="s">
        <v>1887</v>
      </c>
      <c r="F364" s="30">
        <v>2021</v>
      </c>
      <c r="G364" s="30">
        <v>10</v>
      </c>
      <c r="H364" s="30">
        <v>14</v>
      </c>
      <c r="I364" s="27">
        <f t="shared" si="5"/>
        <v>44483</v>
      </c>
      <c r="J364" s="9">
        <v>171</v>
      </c>
      <c r="K364" s="9">
        <v>1.61896</v>
      </c>
      <c r="L364" s="9">
        <v>-78.072199999999995</v>
      </c>
      <c r="M364" s="10" t="s">
        <v>76</v>
      </c>
      <c r="N364" s="9" t="s">
        <v>77</v>
      </c>
      <c r="O364" s="9" t="s">
        <v>1312</v>
      </c>
      <c r="P364">
        <v>2</v>
      </c>
      <c r="Q364">
        <v>3</v>
      </c>
    </row>
    <row r="365" spans="1:17" ht="15.5" x14ac:dyDescent="0.35">
      <c r="A365" s="11" t="s">
        <v>1890</v>
      </c>
      <c r="B365" s="9" t="s">
        <v>1683</v>
      </c>
      <c r="C365" s="9" t="str">
        <f>VLOOKUP(B365,[1]SACC!$A:$F,6,FALSE)</f>
        <v>Notharchus pectoralis</v>
      </c>
      <c r="D365" s="9">
        <f>VLOOKUP(B365,[1]SACC!$A:$H,8,FALSE)</f>
        <v>1107</v>
      </c>
      <c r="E365" s="10" t="s">
        <v>1891</v>
      </c>
      <c r="F365" s="30">
        <v>2021</v>
      </c>
      <c r="G365" s="30">
        <v>10</v>
      </c>
      <c r="H365" s="30">
        <v>14</v>
      </c>
      <c r="I365" s="27">
        <f t="shared" si="5"/>
        <v>44483</v>
      </c>
      <c r="J365" s="9">
        <v>188</v>
      </c>
      <c r="K365" s="9">
        <v>1.6182700000000001</v>
      </c>
      <c r="L365" s="9">
        <v>-78.072540000000004</v>
      </c>
      <c r="M365" s="10" t="s">
        <v>76</v>
      </c>
      <c r="N365" s="9" t="s">
        <v>77</v>
      </c>
      <c r="O365" s="9" t="s">
        <v>1312</v>
      </c>
      <c r="P365">
        <v>2</v>
      </c>
      <c r="Q365">
        <v>3</v>
      </c>
    </row>
    <row r="366" spans="1:17" ht="15.5" x14ac:dyDescent="0.35">
      <c r="A366" s="11" t="s">
        <v>1894</v>
      </c>
      <c r="B366" s="9" t="s">
        <v>720</v>
      </c>
      <c r="C366" s="9" t="str">
        <f>VLOOKUP(B366,[1]SACC!$A:$F,6,FALSE)</f>
        <v>Cyanoloxia cyanoides</v>
      </c>
      <c r="D366" s="9">
        <f>VLOOKUP(B366,[1]SACC!$A:$H,8,FALSE)</f>
        <v>3096</v>
      </c>
      <c r="E366" s="10" t="s">
        <v>1895</v>
      </c>
      <c r="F366" s="30">
        <v>2021</v>
      </c>
      <c r="G366" s="30">
        <v>10</v>
      </c>
      <c r="H366" s="30">
        <v>14</v>
      </c>
      <c r="I366" s="27">
        <f t="shared" si="5"/>
        <v>44483</v>
      </c>
      <c r="J366" s="9">
        <v>162</v>
      </c>
      <c r="K366" s="9">
        <v>1.6144700000000001</v>
      </c>
      <c r="L366" s="9">
        <v>-78.073589999999996</v>
      </c>
      <c r="M366" s="10" t="s">
        <v>76</v>
      </c>
      <c r="N366" s="9" t="s">
        <v>77</v>
      </c>
      <c r="O366" s="9" t="s">
        <v>1312</v>
      </c>
      <c r="P366">
        <v>2</v>
      </c>
      <c r="Q366">
        <v>3</v>
      </c>
    </row>
    <row r="367" spans="1:17" ht="15.5" x14ac:dyDescent="0.35">
      <c r="A367" s="11" t="s">
        <v>1898</v>
      </c>
      <c r="B367" s="9" t="s">
        <v>163</v>
      </c>
      <c r="C367" s="9" t="str">
        <f>VLOOKUP(B367,[1]SACC!$A:$F,6,FALSE)</f>
        <v>Hylophylax naevioides</v>
      </c>
      <c r="D367" s="9">
        <f>VLOOKUP(B367,[1]SACC!$A:$H,8,FALSE)</f>
        <v>1655</v>
      </c>
      <c r="E367" s="10" t="s">
        <v>1899</v>
      </c>
      <c r="F367" s="30">
        <v>2021</v>
      </c>
      <c r="G367" s="30">
        <v>10</v>
      </c>
      <c r="H367" s="30">
        <v>14</v>
      </c>
      <c r="I367" s="27">
        <f t="shared" si="5"/>
        <v>44483</v>
      </c>
      <c r="J367" s="9">
        <v>187</v>
      </c>
      <c r="K367" s="9">
        <v>1.61852</v>
      </c>
      <c r="L367" s="9">
        <v>-78.072280000000006</v>
      </c>
      <c r="M367" s="10" t="s">
        <v>76</v>
      </c>
      <c r="N367" s="9" t="s">
        <v>77</v>
      </c>
      <c r="O367" s="9" t="s">
        <v>1312</v>
      </c>
      <c r="P367">
        <v>2</v>
      </c>
      <c r="Q367">
        <v>3</v>
      </c>
    </row>
    <row r="368" spans="1:17" ht="15.5" x14ac:dyDescent="0.35">
      <c r="A368" s="11" t="s">
        <v>1901</v>
      </c>
      <c r="B368" s="9" t="s">
        <v>163</v>
      </c>
      <c r="C368" s="9" t="str">
        <f>VLOOKUP(B368,[1]SACC!$A:$F,6,FALSE)</f>
        <v>Hylophylax naevioides</v>
      </c>
      <c r="D368" s="9">
        <f>VLOOKUP(B368,[1]SACC!$A:$H,8,FALSE)</f>
        <v>1655</v>
      </c>
      <c r="E368" s="10" t="s">
        <v>1902</v>
      </c>
      <c r="F368" s="30">
        <v>2021</v>
      </c>
      <c r="G368" s="30">
        <v>10</v>
      </c>
      <c r="H368" s="30">
        <v>14</v>
      </c>
      <c r="I368" s="27">
        <f t="shared" si="5"/>
        <v>44483</v>
      </c>
      <c r="J368" s="9">
        <v>161</v>
      </c>
      <c r="K368" s="9">
        <v>1.6144499999999999</v>
      </c>
      <c r="L368" s="9">
        <v>-78.073589999999996</v>
      </c>
      <c r="M368" s="10" t="s">
        <v>76</v>
      </c>
      <c r="N368" s="9" t="s">
        <v>77</v>
      </c>
      <c r="O368" s="9" t="s">
        <v>1312</v>
      </c>
      <c r="P368">
        <v>2</v>
      </c>
      <c r="Q368">
        <v>3</v>
      </c>
    </row>
    <row r="369" spans="1:17" ht="15.5" x14ac:dyDescent="0.35">
      <c r="A369" s="11" t="s">
        <v>1905</v>
      </c>
      <c r="B369" s="9" t="s">
        <v>1294</v>
      </c>
      <c r="C369" s="9" t="str">
        <f>VLOOKUP(B369,[1]SACC!$A:$F,6,FALSE)</f>
        <v>Malacoptila panamensis</v>
      </c>
      <c r="D369" s="9">
        <f>VLOOKUP(B369,[1]SACC!$A:$H,8,FALSE)</f>
        <v>1124</v>
      </c>
      <c r="E369" s="10" t="s">
        <v>1906</v>
      </c>
      <c r="F369" s="30">
        <v>2021</v>
      </c>
      <c r="G369" s="30">
        <v>10</v>
      </c>
      <c r="H369" s="30">
        <v>14</v>
      </c>
      <c r="I369" s="27">
        <f t="shared" si="5"/>
        <v>44483</v>
      </c>
      <c r="J369" s="9">
        <v>163</v>
      </c>
      <c r="K369" s="9">
        <v>1.6147199999999999</v>
      </c>
      <c r="L369" s="9">
        <v>-78.073650000000001</v>
      </c>
      <c r="M369" s="10" t="s">
        <v>76</v>
      </c>
      <c r="N369" s="9" t="s">
        <v>77</v>
      </c>
      <c r="O369" s="9" t="s">
        <v>1312</v>
      </c>
      <c r="P369">
        <v>2</v>
      </c>
      <c r="Q369">
        <v>3</v>
      </c>
    </row>
    <row r="370" spans="1:17" ht="15.5" x14ac:dyDescent="0.35">
      <c r="A370" s="11" t="s">
        <v>1909</v>
      </c>
      <c r="B370" s="9" t="s">
        <v>1365</v>
      </c>
      <c r="C370" s="9" t="str">
        <f>VLOOKUP(B370,[1]SACC!$A:$F,6,FALSE)</f>
        <v>Androdon aequatorialis</v>
      </c>
      <c r="D370" s="9">
        <f>VLOOKUP(B370,[1]SACC!$A:$H,8,FALSE)</f>
        <v>369</v>
      </c>
      <c r="E370" s="10" t="s">
        <v>1910</v>
      </c>
      <c r="F370" s="30">
        <v>2021</v>
      </c>
      <c r="G370" s="30">
        <v>10</v>
      </c>
      <c r="H370" s="30">
        <v>14</v>
      </c>
      <c r="I370" s="27">
        <f t="shared" si="5"/>
        <v>44483</v>
      </c>
      <c r="J370" s="9">
        <v>224</v>
      </c>
      <c r="K370" s="9">
        <v>1.61077</v>
      </c>
      <c r="L370" s="9">
        <v>-78.075389999999999</v>
      </c>
      <c r="M370" s="10" t="s">
        <v>76</v>
      </c>
      <c r="N370" s="9" t="s">
        <v>77</v>
      </c>
      <c r="O370" s="9" t="s">
        <v>1312</v>
      </c>
      <c r="P370">
        <v>2</v>
      </c>
      <c r="Q370">
        <v>3</v>
      </c>
    </row>
    <row r="371" spans="1:17" ht="15.5" x14ac:dyDescent="0.35">
      <c r="A371" s="11" t="s">
        <v>1912</v>
      </c>
      <c r="B371" s="9" t="s">
        <v>163</v>
      </c>
      <c r="C371" s="9" t="str">
        <f>VLOOKUP(B371,[1]SACC!$A:$F,6,FALSE)</f>
        <v>Hylophylax naevioides</v>
      </c>
      <c r="D371" s="9">
        <f>VLOOKUP(B371,[1]SACC!$A:$H,8,FALSE)</f>
        <v>1655</v>
      </c>
      <c r="E371" s="10" t="s">
        <v>1913</v>
      </c>
      <c r="F371" s="30">
        <v>2021</v>
      </c>
      <c r="G371" s="30">
        <v>10</v>
      </c>
      <c r="H371" s="30">
        <v>14</v>
      </c>
      <c r="I371" s="27">
        <f t="shared" si="5"/>
        <v>44483</v>
      </c>
      <c r="J371" s="9">
        <v>171</v>
      </c>
      <c r="K371" s="9">
        <v>1.61896</v>
      </c>
      <c r="L371" s="9">
        <v>-78.072199999999995</v>
      </c>
      <c r="M371" s="10" t="s">
        <v>76</v>
      </c>
      <c r="N371" s="9" t="s">
        <v>77</v>
      </c>
      <c r="O371" s="9" t="s">
        <v>1312</v>
      </c>
      <c r="P371">
        <v>2</v>
      </c>
      <c r="Q371">
        <v>3</v>
      </c>
    </row>
    <row r="372" spans="1:17" ht="15.5" x14ac:dyDescent="0.35">
      <c r="A372" s="11" t="s">
        <v>1916</v>
      </c>
      <c r="B372" s="9" t="s">
        <v>214</v>
      </c>
      <c r="C372" s="9" t="str">
        <f>VLOOKUP(B372,[1]SACC!$A:$F,6,FALSE)</f>
        <v>Lepidothrix coronata</v>
      </c>
      <c r="D372" s="9">
        <f>VLOOKUP(B372,[1]SACC!$A:$H,8,FALSE)</f>
        <v>2126</v>
      </c>
      <c r="E372" s="10" t="s">
        <v>1917</v>
      </c>
      <c r="F372" s="30">
        <v>2021</v>
      </c>
      <c r="G372" s="30">
        <v>10</v>
      </c>
      <c r="H372" s="30">
        <v>14</v>
      </c>
      <c r="I372" s="27">
        <f t="shared" si="5"/>
        <v>44483</v>
      </c>
      <c r="J372" s="9">
        <v>188</v>
      </c>
      <c r="K372" s="9">
        <v>1.6182700000000001</v>
      </c>
      <c r="L372" s="9">
        <v>-78.072540000000004</v>
      </c>
      <c r="M372" s="10" t="s">
        <v>76</v>
      </c>
      <c r="N372" s="9" t="s">
        <v>77</v>
      </c>
      <c r="O372" s="9" t="s">
        <v>1312</v>
      </c>
      <c r="P372">
        <v>2</v>
      </c>
      <c r="Q372">
        <v>3</v>
      </c>
    </row>
    <row r="373" spans="1:17" ht="15.5" x14ac:dyDescent="0.35">
      <c r="A373" s="11" t="s">
        <v>1920</v>
      </c>
      <c r="B373" s="9" t="s">
        <v>173</v>
      </c>
      <c r="C373" s="9" t="str">
        <f>VLOOKUP(B373,[1]SACC!$A:$F,6,FALSE)</f>
        <v>Microbates cinereiventris</v>
      </c>
      <c r="D373" s="9">
        <f>VLOOKUP(B373,[1]SACC!$A:$H,8,FALSE)</f>
        <v>2745</v>
      </c>
      <c r="E373" s="10" t="s">
        <v>1921</v>
      </c>
      <c r="F373" s="30">
        <v>2021</v>
      </c>
      <c r="G373" s="30">
        <v>10</v>
      </c>
      <c r="H373" s="30">
        <v>14</v>
      </c>
      <c r="I373" s="27">
        <f t="shared" si="5"/>
        <v>44483</v>
      </c>
      <c r="J373" s="9">
        <v>221</v>
      </c>
      <c r="K373" s="9">
        <v>1.6108199999999999</v>
      </c>
      <c r="L373" s="9">
        <v>-78.07517</v>
      </c>
      <c r="M373" s="10" t="s">
        <v>76</v>
      </c>
      <c r="N373" s="9" t="s">
        <v>77</v>
      </c>
      <c r="O373" s="9" t="s">
        <v>1312</v>
      </c>
      <c r="P373">
        <v>2</v>
      </c>
      <c r="Q373">
        <v>3</v>
      </c>
    </row>
    <row r="374" spans="1:17" ht="15.5" x14ac:dyDescent="0.35">
      <c r="A374" s="11" t="s">
        <v>1924</v>
      </c>
      <c r="B374" s="9" t="s">
        <v>1014</v>
      </c>
      <c r="C374" s="9" t="str">
        <f>VLOOKUP(B374,[1]SACC!$A:$F,6,FALSE)</f>
        <v>Rhynchocyclus pacificus</v>
      </c>
      <c r="D374" s="9">
        <f>VLOOKUP(B374,[1]SACC!$A:$H,8,FALSE)</f>
        <v>2299</v>
      </c>
      <c r="E374" s="10" t="s">
        <v>1925</v>
      </c>
      <c r="F374" s="30">
        <v>2021</v>
      </c>
      <c r="G374" s="30">
        <v>10</v>
      </c>
      <c r="H374" s="30">
        <v>14</v>
      </c>
      <c r="I374" s="27">
        <f t="shared" si="5"/>
        <v>44483</v>
      </c>
      <c r="J374" s="9">
        <v>224</v>
      </c>
      <c r="K374" s="9">
        <v>1.61077</v>
      </c>
      <c r="L374" s="9">
        <v>-78.075389999999999</v>
      </c>
      <c r="M374" s="10" t="s">
        <v>76</v>
      </c>
      <c r="N374" s="9" t="s">
        <v>77</v>
      </c>
      <c r="O374" s="9" t="s">
        <v>1312</v>
      </c>
      <c r="P374">
        <v>2</v>
      </c>
      <c r="Q374">
        <v>3</v>
      </c>
    </row>
    <row r="375" spans="1:17" ht="15.5" x14ac:dyDescent="0.35">
      <c r="A375" s="11" t="s">
        <v>1927</v>
      </c>
      <c r="B375" s="9" t="s">
        <v>1929</v>
      </c>
      <c r="C375" s="9" t="str">
        <f>VLOOKUP(B375,[1]SACC!$A:$F,6,FALSE)</f>
        <v>Tangara johannae</v>
      </c>
      <c r="D375" s="9">
        <f>VLOOKUP(B375,[1]SACC!$A:$H,8,FALSE)</f>
        <v>3435</v>
      </c>
      <c r="E375" s="10" t="s">
        <v>1928</v>
      </c>
      <c r="F375" s="30">
        <v>2021</v>
      </c>
      <c r="G375" s="30">
        <v>10</v>
      </c>
      <c r="H375" s="30">
        <v>14</v>
      </c>
      <c r="I375" s="27">
        <f t="shared" si="5"/>
        <v>44483</v>
      </c>
      <c r="J375" s="9">
        <v>221</v>
      </c>
      <c r="K375" s="9">
        <v>1.61073</v>
      </c>
      <c r="L375" s="9">
        <v>-78.075729999999993</v>
      </c>
      <c r="M375" s="10" t="s">
        <v>76</v>
      </c>
      <c r="N375" s="9" t="s">
        <v>77</v>
      </c>
      <c r="O375" s="9" t="s">
        <v>1312</v>
      </c>
      <c r="P375">
        <v>2</v>
      </c>
      <c r="Q375">
        <v>3</v>
      </c>
    </row>
    <row r="376" spans="1:17" ht="15.5" x14ac:dyDescent="0.35">
      <c r="A376" s="11" t="s">
        <v>1935</v>
      </c>
      <c r="B376" s="9" t="s">
        <v>1003</v>
      </c>
      <c r="C376" s="9" t="str">
        <f>VLOOKUP(B376,[1]SACC!$A:$F,6,FALSE)</f>
        <v>Epinecrophylla fulviventris</v>
      </c>
      <c r="D376" s="9">
        <f>VLOOKUP(B376,[1]SACC!$A:$H,8,FALSE)</f>
        <v>1517</v>
      </c>
      <c r="E376" s="10" t="s">
        <v>1936</v>
      </c>
      <c r="F376" s="30">
        <v>2021</v>
      </c>
      <c r="G376" s="30">
        <v>10</v>
      </c>
      <c r="H376" s="30">
        <v>14</v>
      </c>
      <c r="I376" s="27">
        <f t="shared" si="5"/>
        <v>44483</v>
      </c>
      <c r="J376" s="9">
        <v>221</v>
      </c>
      <c r="K376" s="9">
        <v>1.61073</v>
      </c>
      <c r="L376" s="9">
        <v>-78.075729999999993</v>
      </c>
      <c r="M376" s="10" t="s">
        <v>76</v>
      </c>
      <c r="N376" s="9" t="s">
        <v>77</v>
      </c>
      <c r="O376" s="9" t="s">
        <v>1312</v>
      </c>
      <c r="P376">
        <v>2</v>
      </c>
      <c r="Q376">
        <v>3</v>
      </c>
    </row>
    <row r="377" spans="1:17" ht="15.5" x14ac:dyDescent="0.35">
      <c r="A377" s="11" t="s">
        <v>1939</v>
      </c>
      <c r="B377" s="9" t="s">
        <v>1941</v>
      </c>
      <c r="C377" s="9" t="str">
        <f>VLOOKUP(B377,[1]SACC!$A:$F,6,FALSE)</f>
        <v>Cacicus uropygialis</v>
      </c>
      <c r="D377" s="9">
        <f>VLOOKUP(B377,[1]SACC!$A:$H,8,FALSE)</f>
        <v>2955</v>
      </c>
      <c r="E377" s="10" t="s">
        <v>1940</v>
      </c>
      <c r="F377" s="30">
        <v>2021</v>
      </c>
      <c r="G377" s="30">
        <v>10</v>
      </c>
      <c r="H377" s="30">
        <v>14</v>
      </c>
      <c r="I377" s="27">
        <f t="shared" si="5"/>
        <v>44483</v>
      </c>
      <c r="J377" s="9">
        <v>223</v>
      </c>
      <c r="K377" s="9">
        <v>1.6107800000000001</v>
      </c>
      <c r="L377" s="9">
        <v>-78.075339999999997</v>
      </c>
      <c r="M377" s="10" t="s">
        <v>76</v>
      </c>
      <c r="N377" s="9" t="s">
        <v>77</v>
      </c>
      <c r="O377" s="9" t="s">
        <v>1312</v>
      </c>
      <c r="P377">
        <v>2</v>
      </c>
      <c r="Q377">
        <v>3</v>
      </c>
    </row>
    <row r="378" spans="1:17" ht="15.5" x14ac:dyDescent="0.35">
      <c r="A378" s="11" t="s">
        <v>1948</v>
      </c>
      <c r="B378" s="9" t="s">
        <v>1950</v>
      </c>
      <c r="C378" s="9" t="str">
        <f>VLOOKUP(B378,[1]SACC!$A:$F,6,FALSE)</f>
        <v>Arremon aurantiirostris</v>
      </c>
      <c r="D378" s="9">
        <f>VLOOKUP(B378,[1]SACC!$A:$H,8,FALSE)</f>
        <v>2894</v>
      </c>
      <c r="E378" s="10" t="s">
        <v>1949</v>
      </c>
      <c r="F378" s="30">
        <v>2021</v>
      </c>
      <c r="G378" s="30">
        <v>10</v>
      </c>
      <c r="H378" s="30">
        <v>14</v>
      </c>
      <c r="I378" s="27">
        <f t="shared" si="5"/>
        <v>44483</v>
      </c>
      <c r="J378" s="9">
        <v>241</v>
      </c>
      <c r="K378" s="9">
        <v>1.61049</v>
      </c>
      <c r="L378" s="9">
        <v>-78.076580000000007</v>
      </c>
      <c r="M378" s="10" t="s">
        <v>76</v>
      </c>
      <c r="N378" s="9" t="s">
        <v>77</v>
      </c>
      <c r="O378" s="9" t="s">
        <v>1312</v>
      </c>
      <c r="P378">
        <v>2</v>
      </c>
      <c r="Q378">
        <v>3</v>
      </c>
    </row>
    <row r="379" spans="1:17" ht="15.5" x14ac:dyDescent="0.35">
      <c r="A379" s="11" t="s">
        <v>1956</v>
      </c>
      <c r="B379" s="9" t="s">
        <v>303</v>
      </c>
      <c r="C379" s="9" t="str">
        <f>VLOOKUP(B379,[1]SACC!$A:$F,6,FALSE)</f>
        <v>Myiobius barbatus</v>
      </c>
      <c r="D379" s="9">
        <f>VLOOKUP(B379,[1]SACC!$A:$H,8,FALSE)</f>
        <v>2245</v>
      </c>
      <c r="E379" s="10" t="s">
        <v>1957</v>
      </c>
      <c r="F379" s="30">
        <v>2021</v>
      </c>
      <c r="G379" s="30">
        <v>10</v>
      </c>
      <c r="H379" s="30">
        <v>14</v>
      </c>
      <c r="I379" s="27">
        <f t="shared" si="5"/>
        <v>44483</v>
      </c>
      <c r="J379" s="9">
        <v>162</v>
      </c>
      <c r="K379" s="9">
        <v>1.6144700000000001</v>
      </c>
      <c r="L379" s="9">
        <v>-78.073589999999996</v>
      </c>
      <c r="M379" s="10" t="s">
        <v>76</v>
      </c>
      <c r="N379" s="9" t="s">
        <v>77</v>
      </c>
      <c r="O379" s="9" t="s">
        <v>1312</v>
      </c>
      <c r="P379">
        <v>2</v>
      </c>
      <c r="Q379">
        <v>3</v>
      </c>
    </row>
    <row r="380" spans="1:17" ht="15.5" x14ac:dyDescent="0.35">
      <c r="A380" s="11" t="s">
        <v>1960</v>
      </c>
      <c r="B380" s="9" t="s">
        <v>137</v>
      </c>
      <c r="C380" s="9" t="str">
        <f>VLOOKUP(B380,[1]SACC!$A:$F,6,FALSE)</f>
        <v>Myrmotherula axillaris</v>
      </c>
      <c r="D380" s="9">
        <f>VLOOKUP(B380,[1]SACC!$A:$H,8,FALSE)</f>
        <v>1535</v>
      </c>
      <c r="E380" s="10" t="s">
        <v>1961</v>
      </c>
      <c r="F380" s="30">
        <v>2021</v>
      </c>
      <c r="G380" s="30">
        <v>10</v>
      </c>
      <c r="H380" s="30">
        <v>14</v>
      </c>
      <c r="I380" s="27">
        <f t="shared" si="5"/>
        <v>44483</v>
      </c>
      <c r="J380" s="9">
        <v>163</v>
      </c>
      <c r="K380" s="9">
        <v>1.6147199999999999</v>
      </c>
      <c r="L380" s="9">
        <v>-78.073650000000001</v>
      </c>
      <c r="M380" s="10" t="s">
        <v>76</v>
      </c>
      <c r="N380" s="9" t="s">
        <v>77</v>
      </c>
      <c r="O380" s="9" t="s">
        <v>1312</v>
      </c>
      <c r="P380">
        <v>2</v>
      </c>
      <c r="Q380">
        <v>3</v>
      </c>
    </row>
    <row r="381" spans="1:17" ht="15.5" x14ac:dyDescent="0.35">
      <c r="A381" s="11" t="s">
        <v>1964</v>
      </c>
      <c r="B381" s="9" t="s">
        <v>720</v>
      </c>
      <c r="C381" s="9" t="str">
        <f>VLOOKUP(B381,[1]SACC!$A:$F,6,FALSE)</f>
        <v>Cyanoloxia cyanoides</v>
      </c>
      <c r="D381" s="9">
        <f>VLOOKUP(B381,[1]SACC!$A:$H,8,FALSE)</f>
        <v>3096</v>
      </c>
      <c r="E381" s="10" t="s">
        <v>1965</v>
      </c>
      <c r="F381" s="30">
        <v>2021</v>
      </c>
      <c r="G381" s="30">
        <v>10</v>
      </c>
      <c r="H381" s="30">
        <v>14</v>
      </c>
      <c r="I381" s="27">
        <f t="shared" si="5"/>
        <v>44483</v>
      </c>
      <c r="J381" s="9">
        <v>160</v>
      </c>
      <c r="K381" s="9">
        <v>1.6146799999999999</v>
      </c>
      <c r="L381" s="9">
        <v>-78.073719999999994</v>
      </c>
      <c r="M381" s="10" t="s">
        <v>76</v>
      </c>
      <c r="N381" s="9" t="s">
        <v>77</v>
      </c>
      <c r="O381" s="9" t="s">
        <v>1312</v>
      </c>
      <c r="P381">
        <v>2</v>
      </c>
      <c r="Q381">
        <v>3</v>
      </c>
    </row>
    <row r="382" spans="1:17" ht="15.5" x14ac:dyDescent="0.35">
      <c r="A382" s="11" t="s">
        <v>1968</v>
      </c>
      <c r="B382" s="9" t="s">
        <v>321</v>
      </c>
      <c r="C382" s="9" t="str">
        <f>VLOOKUP(B382,[1]SACC!$A:$F,6,FALSE)</f>
        <v>Threnetes ruckeri</v>
      </c>
      <c r="D382" s="9">
        <f>VLOOKUP(B382,[1]SACC!$A:$H,8,FALSE)</f>
        <v>329</v>
      </c>
      <c r="E382" s="10" t="s">
        <v>1969</v>
      </c>
      <c r="F382" s="30">
        <v>2021</v>
      </c>
      <c r="G382" s="30">
        <v>10</v>
      </c>
      <c r="H382" s="30">
        <v>14</v>
      </c>
      <c r="I382" s="27">
        <f t="shared" si="5"/>
        <v>44483</v>
      </c>
      <c r="J382" s="9">
        <v>248</v>
      </c>
      <c r="K382" s="9">
        <v>1.60927</v>
      </c>
      <c r="L382" s="9">
        <v>-78.078360000000004</v>
      </c>
      <c r="M382" s="10" t="s">
        <v>76</v>
      </c>
      <c r="N382" s="9" t="s">
        <v>77</v>
      </c>
      <c r="O382" s="9" t="s">
        <v>1312</v>
      </c>
      <c r="P382">
        <v>2</v>
      </c>
      <c r="Q382">
        <v>3</v>
      </c>
    </row>
    <row r="383" spans="1:17" ht="15.5" x14ac:dyDescent="0.35">
      <c r="A383" s="11" t="s">
        <v>1972</v>
      </c>
      <c r="B383" s="9" t="s">
        <v>511</v>
      </c>
      <c r="C383" s="9" t="str">
        <f>VLOOKUP(B383,[1]SACC!$A:$F,6,FALSE)</f>
        <v>Thamnophilus atrinucha</v>
      </c>
      <c r="D383" s="9">
        <f>VLOOKUP(B383,[1]SACC!$A:$H,8,FALSE)</f>
        <v>1456</v>
      </c>
      <c r="E383" s="10" t="s">
        <v>1973</v>
      </c>
      <c r="F383" s="30">
        <v>2021</v>
      </c>
      <c r="G383" s="30">
        <v>10</v>
      </c>
      <c r="H383" s="30">
        <v>14</v>
      </c>
      <c r="I383" s="27">
        <f t="shared" si="5"/>
        <v>44483</v>
      </c>
      <c r="J383" s="9">
        <v>219</v>
      </c>
      <c r="K383" s="9">
        <v>1.6107400000000001</v>
      </c>
      <c r="L383" s="9">
        <v>-78.075469999999996</v>
      </c>
      <c r="M383" s="10" t="s">
        <v>76</v>
      </c>
      <c r="N383" s="9" t="s">
        <v>77</v>
      </c>
      <c r="O383" s="9" t="s">
        <v>1312</v>
      </c>
      <c r="P383">
        <v>2</v>
      </c>
      <c r="Q383">
        <v>3</v>
      </c>
    </row>
    <row r="384" spans="1:17" ht="15.5" x14ac:dyDescent="0.35">
      <c r="A384" s="11" t="s">
        <v>1976</v>
      </c>
      <c r="B384" s="9" t="s">
        <v>163</v>
      </c>
      <c r="C384" s="9" t="str">
        <f>VLOOKUP(B384,[1]SACC!$A:$F,6,FALSE)</f>
        <v>Hylophylax naevioides</v>
      </c>
      <c r="D384" s="9">
        <f>VLOOKUP(B384,[1]SACC!$A:$H,8,FALSE)</f>
        <v>1655</v>
      </c>
      <c r="E384" s="10" t="s">
        <v>1977</v>
      </c>
      <c r="F384" s="30">
        <v>2021</v>
      </c>
      <c r="G384" s="30">
        <v>10</v>
      </c>
      <c r="H384" s="30">
        <v>14</v>
      </c>
      <c r="I384" s="27">
        <f t="shared" si="5"/>
        <v>44483</v>
      </c>
      <c r="J384" s="9">
        <v>153</v>
      </c>
      <c r="K384" s="9">
        <v>1.6148400000000001</v>
      </c>
      <c r="L384" s="9">
        <v>-78.073849999999993</v>
      </c>
      <c r="M384" s="10" t="s">
        <v>76</v>
      </c>
      <c r="N384" s="9" t="s">
        <v>77</v>
      </c>
      <c r="O384" s="9" t="s">
        <v>1312</v>
      </c>
      <c r="P384">
        <v>2</v>
      </c>
      <c r="Q384">
        <v>3</v>
      </c>
    </row>
    <row r="385" spans="1:17" ht="15.5" x14ac:dyDescent="0.35">
      <c r="A385" s="11" t="s">
        <v>1980</v>
      </c>
      <c r="B385" s="9" t="s">
        <v>173</v>
      </c>
      <c r="C385" s="9" t="str">
        <f>VLOOKUP(B385,[1]SACC!$A:$F,6,FALSE)</f>
        <v>Microbates cinereiventris</v>
      </c>
      <c r="D385" s="9">
        <f>VLOOKUP(B385,[1]SACC!$A:$H,8,FALSE)</f>
        <v>2745</v>
      </c>
      <c r="E385" s="10" t="s">
        <v>1981</v>
      </c>
      <c r="F385" s="30">
        <v>2021</v>
      </c>
      <c r="G385" s="30">
        <v>10</v>
      </c>
      <c r="H385" s="30">
        <v>14</v>
      </c>
      <c r="I385" s="27">
        <f t="shared" si="5"/>
        <v>44483</v>
      </c>
      <c r="J385" s="9">
        <v>160</v>
      </c>
      <c r="K385" s="9">
        <v>1.6146799999999999</v>
      </c>
      <c r="L385" s="9">
        <v>-78.073719999999994</v>
      </c>
      <c r="M385" s="10" t="s">
        <v>76</v>
      </c>
      <c r="N385" s="9" t="s">
        <v>77</v>
      </c>
      <c r="O385" s="9" t="s">
        <v>1312</v>
      </c>
      <c r="P385">
        <v>2</v>
      </c>
      <c r="Q385">
        <v>3</v>
      </c>
    </row>
    <row r="386" spans="1:17" ht="15.5" x14ac:dyDescent="0.35">
      <c r="A386" s="11" t="s">
        <v>1984</v>
      </c>
      <c r="B386" s="9" t="s">
        <v>511</v>
      </c>
      <c r="C386" s="9" t="str">
        <f>VLOOKUP(B386,[1]SACC!$A:$F,6,FALSE)</f>
        <v>Thamnophilus atrinucha</v>
      </c>
      <c r="D386" s="9">
        <f>VLOOKUP(B386,[1]SACC!$A:$H,8,FALSE)</f>
        <v>1456</v>
      </c>
      <c r="E386" s="10" t="s">
        <v>1985</v>
      </c>
      <c r="F386" s="30">
        <v>2021</v>
      </c>
      <c r="G386" s="30">
        <v>10</v>
      </c>
      <c r="H386" s="30">
        <v>14</v>
      </c>
      <c r="I386" s="27">
        <f t="shared" si="5"/>
        <v>44483</v>
      </c>
      <c r="J386" s="9">
        <v>242</v>
      </c>
      <c r="K386" s="9">
        <v>1.60971</v>
      </c>
      <c r="L386" s="9">
        <v>-78.077849999999998</v>
      </c>
      <c r="M386" s="10" t="s">
        <v>76</v>
      </c>
      <c r="N386" s="9" t="s">
        <v>77</v>
      </c>
      <c r="O386" s="9" t="s">
        <v>1312</v>
      </c>
      <c r="P386">
        <v>2</v>
      </c>
      <c r="Q386">
        <v>3</v>
      </c>
    </row>
    <row r="387" spans="1:17" ht="15.5" x14ac:dyDescent="0.35">
      <c r="A387" s="11" t="s">
        <v>1988</v>
      </c>
      <c r="B387" s="9" t="s">
        <v>582</v>
      </c>
      <c r="C387" s="9" t="str">
        <f>VLOOKUP(B387,[1]SACC!$A:$F,6,FALSE)</f>
        <v>Xenops minutus</v>
      </c>
      <c r="D387" s="9">
        <f>VLOOKUP(B387,[1]SACC!$A:$H,8,FALSE)</f>
        <v>1879</v>
      </c>
      <c r="E387" s="10" t="s">
        <v>1989</v>
      </c>
      <c r="F387" s="30">
        <v>2021</v>
      </c>
      <c r="G387" s="30">
        <v>10</v>
      </c>
      <c r="H387" s="30">
        <v>14</v>
      </c>
      <c r="I387" s="27">
        <f t="shared" ref="I387:I450" si="6">DATE(F387,G387,H387)</f>
        <v>44483</v>
      </c>
      <c r="J387" s="9">
        <v>155</v>
      </c>
      <c r="K387" s="9">
        <v>1.6196600000000001</v>
      </c>
      <c r="L387" s="9">
        <v>-78.071960000000004</v>
      </c>
      <c r="M387" s="10" t="s">
        <v>76</v>
      </c>
      <c r="N387" s="9" t="s">
        <v>77</v>
      </c>
      <c r="O387" s="9" t="s">
        <v>1312</v>
      </c>
      <c r="P387">
        <v>2</v>
      </c>
      <c r="Q387">
        <v>3</v>
      </c>
    </row>
    <row r="388" spans="1:17" ht="15.5" x14ac:dyDescent="0.35">
      <c r="A388" s="11" t="s">
        <v>1993</v>
      </c>
      <c r="B388" s="9" t="s">
        <v>838</v>
      </c>
      <c r="C388" s="9" t="str">
        <f>VLOOKUP(B388,[1]SACC!$A:$F,6,FALSE)</f>
        <v>Terenotriccus erythrurus</v>
      </c>
      <c r="D388" s="9">
        <f>VLOOKUP(B388,[1]SACC!$A:$H,8,FALSE)</f>
        <v>2243</v>
      </c>
      <c r="E388" s="10" t="s">
        <v>1994</v>
      </c>
      <c r="F388" s="30">
        <v>2021</v>
      </c>
      <c r="G388" s="30">
        <v>10</v>
      </c>
      <c r="H388" s="30">
        <v>14</v>
      </c>
      <c r="I388" s="27">
        <f t="shared" si="6"/>
        <v>44483</v>
      </c>
      <c r="J388" s="9">
        <v>150</v>
      </c>
      <c r="K388" s="9">
        <v>1.6189800000000001</v>
      </c>
      <c r="L388" s="9">
        <v>-78.071719999999999</v>
      </c>
      <c r="M388" s="10" t="s">
        <v>76</v>
      </c>
      <c r="N388" s="9" t="s">
        <v>77</v>
      </c>
      <c r="O388" s="9" t="s">
        <v>1312</v>
      </c>
      <c r="P388">
        <v>2</v>
      </c>
      <c r="Q388">
        <v>3</v>
      </c>
    </row>
    <row r="389" spans="1:17" ht="15.5" x14ac:dyDescent="0.35">
      <c r="A389" s="11" t="s">
        <v>1997</v>
      </c>
      <c r="B389" s="9" t="s">
        <v>464</v>
      </c>
      <c r="C389" s="9" t="str">
        <f>VLOOKUP(B389,[1]SACC!$A:$F,6,FALSE)</f>
        <v>Gymnopithys bicolor</v>
      </c>
      <c r="D389" s="9">
        <f>VLOOKUP(B389,[1]SACC!$A:$H,8,FALSE)</f>
        <v>1645</v>
      </c>
      <c r="E389" s="10" t="s">
        <v>1998</v>
      </c>
      <c r="F389" s="30">
        <v>2021</v>
      </c>
      <c r="G389" s="30">
        <v>10</v>
      </c>
      <c r="H389" s="30">
        <v>14</v>
      </c>
      <c r="I389" s="27">
        <f t="shared" si="6"/>
        <v>44483</v>
      </c>
      <c r="J389" s="9">
        <v>221</v>
      </c>
      <c r="K389" s="9">
        <v>1.61073</v>
      </c>
      <c r="L389" s="9">
        <v>-78.075729999999993</v>
      </c>
      <c r="M389" s="10" t="s">
        <v>76</v>
      </c>
      <c r="N389" s="9" t="s">
        <v>77</v>
      </c>
      <c r="O389" s="9" t="s">
        <v>1312</v>
      </c>
      <c r="P389">
        <v>2</v>
      </c>
      <c r="Q389">
        <v>3</v>
      </c>
    </row>
    <row r="390" spans="1:17" ht="15.5" x14ac:dyDescent="0.35">
      <c r="A390" s="11" t="s">
        <v>2001</v>
      </c>
      <c r="B390" s="9" t="s">
        <v>873</v>
      </c>
      <c r="C390" s="9" t="str">
        <f>VLOOKUP(B390,[1]SACC!$A:$F,6,FALSE)</f>
        <v>Phaenostictus mcleannani</v>
      </c>
      <c r="D390" s="9">
        <f>VLOOKUP(B390,[1]SACC!$A:$H,8,FALSE)</f>
        <v>1663</v>
      </c>
      <c r="E390" s="10" t="s">
        <v>2002</v>
      </c>
      <c r="F390" s="30">
        <v>2021</v>
      </c>
      <c r="G390" s="30">
        <v>10</v>
      </c>
      <c r="H390" s="30">
        <v>14</v>
      </c>
      <c r="I390" s="27">
        <f t="shared" si="6"/>
        <v>44483</v>
      </c>
      <c r="J390" s="9">
        <v>155</v>
      </c>
      <c r="K390" s="9">
        <v>1.6196600000000001</v>
      </c>
      <c r="L390" s="9">
        <v>-78.071960000000004</v>
      </c>
      <c r="M390" s="10" t="s">
        <v>76</v>
      </c>
      <c r="N390" s="9" t="s">
        <v>77</v>
      </c>
      <c r="O390" s="9" t="s">
        <v>1312</v>
      </c>
      <c r="P390">
        <v>2</v>
      </c>
      <c r="Q390">
        <v>3</v>
      </c>
    </row>
    <row r="391" spans="1:17" ht="15.5" x14ac:dyDescent="0.35">
      <c r="A391" s="11" t="s">
        <v>2005</v>
      </c>
      <c r="B391" s="9" t="s">
        <v>163</v>
      </c>
      <c r="C391" s="9" t="str">
        <f>VLOOKUP(B391,[1]SACC!$A:$F,6,FALSE)</f>
        <v>Hylophylax naevioides</v>
      </c>
      <c r="D391" s="9">
        <f>VLOOKUP(B391,[1]SACC!$A:$H,8,FALSE)</f>
        <v>1655</v>
      </c>
      <c r="E391" s="10" t="s">
        <v>2006</v>
      </c>
      <c r="F391" s="30">
        <v>2021</v>
      </c>
      <c r="G391" s="30">
        <v>10</v>
      </c>
      <c r="H391" s="30">
        <v>14</v>
      </c>
      <c r="I391" s="27">
        <f t="shared" si="6"/>
        <v>44483</v>
      </c>
      <c r="J391" s="9">
        <v>168</v>
      </c>
      <c r="K391" s="9">
        <v>1.6191899999999999</v>
      </c>
      <c r="L391" s="9">
        <v>-78.072199999999995</v>
      </c>
      <c r="M391" s="10" t="s">
        <v>76</v>
      </c>
      <c r="N391" s="9" t="s">
        <v>77</v>
      </c>
      <c r="O391" s="9" t="s">
        <v>1312</v>
      </c>
      <c r="P391">
        <v>2</v>
      </c>
      <c r="Q391">
        <v>3</v>
      </c>
    </row>
    <row r="392" spans="1:17" ht="15.5" x14ac:dyDescent="0.35">
      <c r="A392" s="11" t="s">
        <v>2009</v>
      </c>
      <c r="B392" s="9" t="s">
        <v>1365</v>
      </c>
      <c r="C392" s="9" t="str">
        <f>VLOOKUP(B392,[1]SACC!$A:$F,6,FALSE)</f>
        <v>Androdon aequatorialis</v>
      </c>
      <c r="D392" s="9">
        <f>VLOOKUP(B392,[1]SACC!$A:$H,8,FALSE)</f>
        <v>369</v>
      </c>
      <c r="E392" s="10" t="s">
        <v>2010</v>
      </c>
      <c r="F392" s="30">
        <v>2021</v>
      </c>
      <c r="G392" s="30">
        <v>10</v>
      </c>
      <c r="H392" s="30">
        <v>14</v>
      </c>
      <c r="I392" s="27">
        <f t="shared" si="6"/>
        <v>44483</v>
      </c>
      <c r="J392" s="9">
        <v>220</v>
      </c>
      <c r="K392" s="9">
        <v>1.6107499999999999</v>
      </c>
      <c r="L392" s="9">
        <v>-78.075599999999994</v>
      </c>
      <c r="M392" s="10" t="s">
        <v>76</v>
      </c>
      <c r="N392" s="9" t="s">
        <v>77</v>
      </c>
      <c r="O392" s="9" t="s">
        <v>1312</v>
      </c>
      <c r="P392">
        <v>2</v>
      </c>
      <c r="Q392">
        <v>3</v>
      </c>
    </row>
    <row r="393" spans="1:17" ht="15.5" x14ac:dyDescent="0.35">
      <c r="A393" s="11" t="s">
        <v>2013</v>
      </c>
      <c r="B393" s="9" t="s">
        <v>183</v>
      </c>
      <c r="C393" s="9" t="str">
        <f>VLOOKUP(B393,[1]SACC!$A:$F,6,FALSE)</f>
        <v>Poliocrania exsul</v>
      </c>
      <c r="D393" s="9">
        <f>VLOOKUP(B393,[1]SACC!$A:$H,8,FALSE)</f>
        <v>1622</v>
      </c>
      <c r="E393" s="10" t="s">
        <v>2014</v>
      </c>
      <c r="F393" s="30">
        <v>2021</v>
      </c>
      <c r="G393" s="30">
        <v>10</v>
      </c>
      <c r="H393" s="30">
        <v>14</v>
      </c>
      <c r="I393" s="27">
        <f t="shared" si="6"/>
        <v>44483</v>
      </c>
      <c r="J393" s="9">
        <v>247</v>
      </c>
      <c r="K393" s="9">
        <v>1.60928</v>
      </c>
      <c r="L393" s="9">
        <v>-78.078370000000007</v>
      </c>
      <c r="M393" s="10" t="s">
        <v>76</v>
      </c>
      <c r="N393" s="9" t="s">
        <v>77</v>
      </c>
      <c r="O393" s="9" t="s">
        <v>1312</v>
      </c>
      <c r="P393">
        <v>2</v>
      </c>
      <c r="Q393">
        <v>3</v>
      </c>
    </row>
    <row r="394" spans="1:17" ht="15.5" x14ac:dyDescent="0.35">
      <c r="A394" s="11" t="s">
        <v>2017</v>
      </c>
      <c r="B394" s="9" t="s">
        <v>838</v>
      </c>
      <c r="C394" s="9" t="str">
        <f>VLOOKUP(B394,[1]SACC!$A:$F,6,FALSE)</f>
        <v>Terenotriccus erythrurus</v>
      </c>
      <c r="D394" s="9">
        <f>VLOOKUP(B394,[1]SACC!$A:$H,8,FALSE)</f>
        <v>2243</v>
      </c>
      <c r="E394" s="10" t="s">
        <v>2018</v>
      </c>
      <c r="F394" s="30">
        <v>2021</v>
      </c>
      <c r="G394" s="30">
        <v>10</v>
      </c>
      <c r="H394" s="30">
        <v>14</v>
      </c>
      <c r="I394" s="27">
        <f t="shared" si="6"/>
        <v>44483</v>
      </c>
      <c r="J394" s="9">
        <v>188</v>
      </c>
      <c r="K394" s="9">
        <v>1.6182700000000001</v>
      </c>
      <c r="L394" s="9">
        <v>-78.072540000000004</v>
      </c>
      <c r="M394" s="10" t="s">
        <v>76</v>
      </c>
      <c r="N394" s="9" t="s">
        <v>77</v>
      </c>
      <c r="O394" s="9" t="s">
        <v>1312</v>
      </c>
      <c r="P394">
        <v>2</v>
      </c>
      <c r="Q394">
        <v>3</v>
      </c>
    </row>
    <row r="395" spans="1:17" ht="15.5" x14ac:dyDescent="0.35">
      <c r="A395" s="11" t="s">
        <v>2021</v>
      </c>
      <c r="B395" s="9" t="s">
        <v>873</v>
      </c>
      <c r="C395" s="9" t="str">
        <f>VLOOKUP(B395,[1]SACC!$A:$F,6,FALSE)</f>
        <v>Phaenostictus mcleannani</v>
      </c>
      <c r="D395" s="9">
        <f>VLOOKUP(B395,[1]SACC!$A:$H,8,FALSE)</f>
        <v>1663</v>
      </c>
      <c r="E395" s="10" t="s">
        <v>2022</v>
      </c>
      <c r="F395" s="30">
        <v>2021</v>
      </c>
      <c r="G395" s="30">
        <v>10</v>
      </c>
      <c r="H395" s="30">
        <v>14</v>
      </c>
      <c r="I395" s="27">
        <f t="shared" si="6"/>
        <v>44483</v>
      </c>
      <c r="J395" s="9">
        <v>168</v>
      </c>
      <c r="K395" s="9">
        <v>1.6191899999999999</v>
      </c>
      <c r="L395" s="9">
        <v>-78.072199999999995</v>
      </c>
      <c r="M395" s="10" t="s">
        <v>76</v>
      </c>
      <c r="N395" s="9" t="s">
        <v>77</v>
      </c>
      <c r="O395" s="9" t="s">
        <v>1312</v>
      </c>
      <c r="P395">
        <v>2</v>
      </c>
      <c r="Q395">
        <v>3</v>
      </c>
    </row>
    <row r="396" spans="1:17" ht="15.5" x14ac:dyDescent="0.35">
      <c r="A396" s="11" t="s">
        <v>2025</v>
      </c>
      <c r="B396" s="9" t="s">
        <v>838</v>
      </c>
      <c r="C396" s="9" t="str">
        <f>VLOOKUP(B396,[1]SACC!$A:$F,6,FALSE)</f>
        <v>Terenotriccus erythrurus</v>
      </c>
      <c r="D396" s="9">
        <f>VLOOKUP(B396,[1]SACC!$A:$H,8,FALSE)</f>
        <v>2243</v>
      </c>
      <c r="E396" s="10" t="s">
        <v>2026</v>
      </c>
      <c r="F396" s="30">
        <v>2021</v>
      </c>
      <c r="G396" s="30">
        <v>10</v>
      </c>
      <c r="H396" s="30">
        <v>14</v>
      </c>
      <c r="I396" s="27">
        <f t="shared" si="6"/>
        <v>44483</v>
      </c>
      <c r="J396" s="9">
        <v>187</v>
      </c>
      <c r="K396" s="9">
        <v>1.6184400000000001</v>
      </c>
      <c r="L396" s="9">
        <v>-78.07244</v>
      </c>
      <c r="M396" s="10" t="s">
        <v>76</v>
      </c>
      <c r="N396" s="9" t="s">
        <v>77</v>
      </c>
      <c r="O396" s="9" t="s">
        <v>1312</v>
      </c>
      <c r="P396">
        <v>2</v>
      </c>
      <c r="Q396">
        <v>3</v>
      </c>
    </row>
    <row r="397" spans="1:17" ht="15.5" x14ac:dyDescent="0.35">
      <c r="A397" s="11" t="s">
        <v>2029</v>
      </c>
      <c r="B397" s="9" t="s">
        <v>239</v>
      </c>
      <c r="C397" s="9" t="str">
        <f>VLOOKUP(B397,[1]SACC!$A:$F,6,FALSE)</f>
        <v>Phaethornis yaruqui</v>
      </c>
      <c r="D397" s="9">
        <f>VLOOKUP(B397,[1]SACC!$A:$H,8,FALSE)</f>
        <v>350</v>
      </c>
      <c r="E397" s="10" t="s">
        <v>2030</v>
      </c>
      <c r="F397" s="30">
        <v>2021</v>
      </c>
      <c r="G397" s="30">
        <v>10</v>
      </c>
      <c r="H397" s="30">
        <v>14</v>
      </c>
      <c r="I397" s="27">
        <f t="shared" si="6"/>
        <v>44483</v>
      </c>
      <c r="J397" s="9">
        <v>152</v>
      </c>
      <c r="K397" s="9">
        <v>1.61894</v>
      </c>
      <c r="L397" s="9">
        <v>-78.071770000000001</v>
      </c>
      <c r="M397" s="10" t="s">
        <v>76</v>
      </c>
      <c r="N397" s="9" t="s">
        <v>77</v>
      </c>
      <c r="O397" s="9" t="s">
        <v>1312</v>
      </c>
      <c r="P397">
        <v>2</v>
      </c>
      <c r="Q397">
        <v>3</v>
      </c>
    </row>
    <row r="398" spans="1:17" ht="15.5" x14ac:dyDescent="0.35">
      <c r="A398" s="11" t="s">
        <v>2033</v>
      </c>
      <c r="B398" s="9" t="s">
        <v>838</v>
      </c>
      <c r="C398" s="9" t="str">
        <f>VLOOKUP(B398,[1]SACC!$A:$F,6,FALSE)</f>
        <v>Terenotriccus erythrurus</v>
      </c>
      <c r="D398" s="9">
        <f>VLOOKUP(B398,[1]SACC!$A:$H,8,FALSE)</f>
        <v>2243</v>
      </c>
      <c r="E398" s="10" t="s">
        <v>2034</v>
      </c>
      <c r="F398" s="30">
        <v>2021</v>
      </c>
      <c r="G398" s="30">
        <v>10</v>
      </c>
      <c r="H398" s="30">
        <v>14</v>
      </c>
      <c r="I398" s="27">
        <f t="shared" si="6"/>
        <v>44483</v>
      </c>
      <c r="J398" s="9">
        <v>169</v>
      </c>
      <c r="K398" s="9">
        <v>1.61904</v>
      </c>
      <c r="L398" s="9">
        <v>-78.072180000000003</v>
      </c>
      <c r="M398" s="10" t="s">
        <v>76</v>
      </c>
      <c r="N398" s="9" t="s">
        <v>77</v>
      </c>
      <c r="O398" s="9" t="s">
        <v>1312</v>
      </c>
      <c r="P398">
        <v>2</v>
      </c>
      <c r="Q398">
        <v>3</v>
      </c>
    </row>
    <row r="399" spans="1:17" ht="15.5" x14ac:dyDescent="0.35">
      <c r="A399" s="11" t="s">
        <v>2038</v>
      </c>
      <c r="B399" s="9" t="s">
        <v>214</v>
      </c>
      <c r="C399" s="9" t="str">
        <f>VLOOKUP(B399,[1]SACC!$A:$F,6,FALSE)</f>
        <v>Lepidothrix coronata</v>
      </c>
      <c r="D399" s="9">
        <f>VLOOKUP(B399,[1]SACC!$A:$H,8,FALSE)</f>
        <v>2126</v>
      </c>
      <c r="E399" s="10" t="s">
        <v>2039</v>
      </c>
      <c r="F399" s="30">
        <v>2021</v>
      </c>
      <c r="G399" s="30">
        <v>10</v>
      </c>
      <c r="H399" s="30">
        <v>14</v>
      </c>
      <c r="I399" s="27">
        <f t="shared" si="6"/>
        <v>44483</v>
      </c>
      <c r="J399" s="9">
        <v>157</v>
      </c>
      <c r="K399" s="9">
        <v>1.6196200000000001</v>
      </c>
      <c r="L399" s="9">
        <v>-78.071979999999996</v>
      </c>
      <c r="M399" s="10" t="s">
        <v>76</v>
      </c>
      <c r="N399" s="9" t="s">
        <v>77</v>
      </c>
      <c r="O399" s="9" t="s">
        <v>1312</v>
      </c>
      <c r="P399">
        <v>2</v>
      </c>
      <c r="Q399">
        <v>3</v>
      </c>
    </row>
    <row r="400" spans="1:17" ht="15.5" x14ac:dyDescent="0.35">
      <c r="A400" s="11" t="s">
        <v>2043</v>
      </c>
      <c r="B400" s="9" t="s">
        <v>137</v>
      </c>
      <c r="C400" s="9" t="str">
        <f>VLOOKUP(B400,[1]SACC!$A:$F,6,FALSE)</f>
        <v>Myrmotherula axillaris</v>
      </c>
      <c r="D400" s="9">
        <f>VLOOKUP(B400,[1]SACC!$A:$H,8,FALSE)</f>
        <v>1535</v>
      </c>
      <c r="E400" s="10" t="s">
        <v>2044</v>
      </c>
      <c r="F400" s="30">
        <v>2021</v>
      </c>
      <c r="G400" s="30">
        <v>10</v>
      </c>
      <c r="H400" s="30">
        <v>14</v>
      </c>
      <c r="I400" s="27">
        <f t="shared" si="6"/>
        <v>44483</v>
      </c>
      <c r="J400" s="9">
        <v>156</v>
      </c>
      <c r="K400" s="9">
        <v>1.61978</v>
      </c>
      <c r="L400" s="9">
        <v>-78.071950000000001</v>
      </c>
      <c r="M400" s="10" t="s">
        <v>76</v>
      </c>
      <c r="N400" s="9" t="s">
        <v>77</v>
      </c>
      <c r="O400" s="9" t="s">
        <v>1312</v>
      </c>
      <c r="P400">
        <v>2</v>
      </c>
      <c r="Q400">
        <v>3</v>
      </c>
    </row>
    <row r="401" spans="1:17" ht="15.5" x14ac:dyDescent="0.35">
      <c r="A401" s="11" t="s">
        <v>2047</v>
      </c>
      <c r="B401" s="9" t="s">
        <v>1003</v>
      </c>
      <c r="C401" s="9" t="str">
        <f>VLOOKUP(B401,[1]SACC!$A:$F,6,FALSE)</f>
        <v>Epinecrophylla fulviventris</v>
      </c>
      <c r="D401" s="9">
        <f>VLOOKUP(B401,[1]SACC!$A:$H,8,FALSE)</f>
        <v>1517</v>
      </c>
      <c r="E401" s="10" t="s">
        <v>2048</v>
      </c>
      <c r="F401" s="30">
        <v>2021</v>
      </c>
      <c r="G401" s="30">
        <v>10</v>
      </c>
      <c r="H401" s="30">
        <v>14</v>
      </c>
      <c r="I401" s="27">
        <f t="shared" si="6"/>
        <v>44483</v>
      </c>
      <c r="J401" s="9">
        <v>156</v>
      </c>
      <c r="K401" s="9">
        <v>1.61978</v>
      </c>
      <c r="L401" s="9">
        <v>-78.071950000000001</v>
      </c>
      <c r="M401" s="10" t="s">
        <v>76</v>
      </c>
      <c r="N401" s="9" t="s">
        <v>77</v>
      </c>
      <c r="O401" s="9" t="s">
        <v>1312</v>
      </c>
      <c r="P401">
        <v>2</v>
      </c>
      <c r="Q401">
        <v>3</v>
      </c>
    </row>
    <row r="402" spans="1:17" ht="15.5" x14ac:dyDescent="0.35">
      <c r="A402" s="11" t="s">
        <v>2052</v>
      </c>
      <c r="B402" s="9" t="s">
        <v>1003</v>
      </c>
      <c r="C402" s="9" t="str">
        <f>VLOOKUP(B402,[1]SACC!$A:$F,6,FALSE)</f>
        <v>Epinecrophylla fulviventris</v>
      </c>
      <c r="D402" s="9">
        <f>VLOOKUP(B402,[1]SACC!$A:$H,8,FALSE)</f>
        <v>1517</v>
      </c>
      <c r="E402" s="10" t="s">
        <v>2053</v>
      </c>
      <c r="F402" s="30">
        <v>2021</v>
      </c>
      <c r="G402" s="30">
        <v>10</v>
      </c>
      <c r="H402" s="30">
        <v>14</v>
      </c>
      <c r="I402" s="27">
        <f t="shared" si="6"/>
        <v>44483</v>
      </c>
      <c r="J402" s="9">
        <v>155</v>
      </c>
      <c r="K402" s="9">
        <v>1.6196600000000001</v>
      </c>
      <c r="L402" s="9">
        <v>-78.071960000000004</v>
      </c>
      <c r="M402" s="10" t="s">
        <v>76</v>
      </c>
      <c r="N402" s="9" t="s">
        <v>77</v>
      </c>
      <c r="O402" s="9" t="s">
        <v>1312</v>
      </c>
      <c r="P402">
        <v>2</v>
      </c>
      <c r="Q402">
        <v>3</v>
      </c>
    </row>
    <row r="403" spans="1:17" ht="15.5" x14ac:dyDescent="0.35">
      <c r="A403" s="11" t="s">
        <v>2056</v>
      </c>
      <c r="B403" s="9" t="s">
        <v>204</v>
      </c>
      <c r="C403" s="9" t="str">
        <f>VLOOKUP(B403,[1]SACC!$A:$F,6,FALSE)</f>
        <v>Automolus subulatus</v>
      </c>
      <c r="D403" s="9">
        <f>VLOOKUP(B403,[1]SACC!$A:$H,8,FALSE)</f>
        <v>1962</v>
      </c>
      <c r="E403" s="10" t="s">
        <v>2057</v>
      </c>
      <c r="F403" s="30">
        <v>2021</v>
      </c>
      <c r="G403" s="30">
        <v>10</v>
      </c>
      <c r="H403" s="30">
        <v>14</v>
      </c>
      <c r="I403" s="27">
        <f t="shared" si="6"/>
        <v>44483</v>
      </c>
      <c r="J403" s="9">
        <v>156</v>
      </c>
      <c r="K403" s="9">
        <v>1.61978</v>
      </c>
      <c r="L403" s="9">
        <v>-78.071950000000001</v>
      </c>
      <c r="M403" s="10" t="s">
        <v>76</v>
      </c>
      <c r="N403" s="9" t="s">
        <v>77</v>
      </c>
      <c r="O403" s="9" t="s">
        <v>1312</v>
      </c>
      <c r="P403">
        <v>2</v>
      </c>
      <c r="Q403">
        <v>3</v>
      </c>
    </row>
    <row r="404" spans="1:17" ht="15.5" x14ac:dyDescent="0.35">
      <c r="A404" s="11" t="s">
        <v>2060</v>
      </c>
      <c r="B404" s="9" t="s">
        <v>1003</v>
      </c>
      <c r="C404" s="9" t="str">
        <f>VLOOKUP(B404,[1]SACC!$A:$F,6,FALSE)</f>
        <v>Epinecrophylla fulviventris</v>
      </c>
      <c r="D404" s="9">
        <f>VLOOKUP(B404,[1]SACC!$A:$H,8,FALSE)</f>
        <v>1517</v>
      </c>
      <c r="E404" s="10" t="s">
        <v>2061</v>
      </c>
      <c r="F404" s="30">
        <v>2021</v>
      </c>
      <c r="G404" s="30">
        <v>10</v>
      </c>
      <c r="H404" s="30">
        <v>14</v>
      </c>
      <c r="I404" s="27">
        <f t="shared" si="6"/>
        <v>44483</v>
      </c>
      <c r="J404" s="9">
        <v>156</v>
      </c>
      <c r="K404" s="9">
        <v>1.61978</v>
      </c>
      <c r="L404" s="9">
        <v>-78.071950000000001</v>
      </c>
      <c r="M404" s="10" t="s">
        <v>76</v>
      </c>
      <c r="N404" s="9" t="s">
        <v>77</v>
      </c>
      <c r="O404" s="9" t="s">
        <v>1312</v>
      </c>
      <c r="P404">
        <v>2</v>
      </c>
      <c r="Q404">
        <v>3</v>
      </c>
    </row>
    <row r="405" spans="1:17" ht="15.5" x14ac:dyDescent="0.35">
      <c r="A405" s="11" t="s">
        <v>2064</v>
      </c>
      <c r="B405" s="9" t="s">
        <v>2067</v>
      </c>
      <c r="C405" s="9" t="str">
        <f>VLOOKUP(B405,[1]SACC!$A:$F,6,FALSE)</f>
        <v>Chlorothraupis olivacea</v>
      </c>
      <c r="D405" s="9">
        <f>VLOOKUP(B405,[1]SACC!$A:$H,8,FALSE)</f>
        <v>3083</v>
      </c>
      <c r="E405" s="10" t="s">
        <v>2065</v>
      </c>
      <c r="F405" s="30">
        <v>2021</v>
      </c>
      <c r="G405" s="30">
        <v>10</v>
      </c>
      <c r="H405" s="30">
        <v>14</v>
      </c>
      <c r="I405" s="27">
        <f t="shared" si="6"/>
        <v>44483</v>
      </c>
      <c r="J405" s="9">
        <v>149</v>
      </c>
      <c r="K405" s="9">
        <v>1.6190599999999999</v>
      </c>
      <c r="L405" s="9">
        <v>-78.071640000000002</v>
      </c>
      <c r="M405" s="10" t="s">
        <v>76</v>
      </c>
      <c r="N405" s="9" t="s">
        <v>77</v>
      </c>
      <c r="O405" s="9" t="s">
        <v>1312</v>
      </c>
      <c r="P405">
        <v>2</v>
      </c>
      <c r="Q405">
        <v>3</v>
      </c>
    </row>
    <row r="406" spans="1:17" ht="15.5" x14ac:dyDescent="0.35">
      <c r="A406" s="11" t="s">
        <v>2072</v>
      </c>
      <c r="B406" s="9" t="s">
        <v>1003</v>
      </c>
      <c r="C406" s="9" t="str">
        <f>VLOOKUP(B406,[1]SACC!$A:$F,6,FALSE)</f>
        <v>Epinecrophylla fulviventris</v>
      </c>
      <c r="D406" s="9">
        <f>VLOOKUP(B406,[1]SACC!$A:$H,8,FALSE)</f>
        <v>1517</v>
      </c>
      <c r="E406" s="10" t="s">
        <v>2073</v>
      </c>
      <c r="F406" s="30">
        <v>2021</v>
      </c>
      <c r="G406" s="30">
        <v>10</v>
      </c>
      <c r="H406" s="30">
        <v>14</v>
      </c>
      <c r="I406" s="27">
        <f t="shared" si="6"/>
        <v>44483</v>
      </c>
      <c r="J406" s="9">
        <v>92</v>
      </c>
      <c r="K406" s="9">
        <v>1.6224499999999999</v>
      </c>
      <c r="L406" s="9">
        <v>-78.068290000000005</v>
      </c>
      <c r="M406" s="10" t="s">
        <v>76</v>
      </c>
      <c r="N406" s="9" t="s">
        <v>77</v>
      </c>
      <c r="O406" s="9" t="s">
        <v>1312</v>
      </c>
      <c r="P406">
        <v>2</v>
      </c>
      <c r="Q406">
        <v>3</v>
      </c>
    </row>
    <row r="407" spans="1:17" ht="15.5" x14ac:dyDescent="0.35">
      <c r="A407" s="11" t="s">
        <v>2078</v>
      </c>
      <c r="B407" s="9" t="s">
        <v>1070</v>
      </c>
      <c r="C407" s="9" t="str">
        <f>VLOOKUP(B407,[1]SACC!$A:$F,6,FALSE)</f>
        <v>Sporophila corvina</v>
      </c>
      <c r="D407" s="9">
        <f>VLOOKUP(B407,[1]SACC!$A:$H,8,FALSE)</f>
        <v>3244</v>
      </c>
      <c r="E407" s="10" t="s">
        <v>2079</v>
      </c>
      <c r="F407" s="30">
        <v>2021</v>
      </c>
      <c r="G407" s="30">
        <v>10</v>
      </c>
      <c r="H407" s="30">
        <v>15</v>
      </c>
      <c r="I407" s="27">
        <f t="shared" si="6"/>
        <v>44484</v>
      </c>
      <c r="J407" s="9">
        <v>86</v>
      </c>
      <c r="K407" s="9">
        <v>1.6231500000000001</v>
      </c>
      <c r="L407" s="9">
        <v>-78.069059999999993</v>
      </c>
      <c r="M407" s="10" t="s">
        <v>76</v>
      </c>
      <c r="N407" s="9" t="s">
        <v>77</v>
      </c>
      <c r="O407" s="9" t="s">
        <v>1312</v>
      </c>
      <c r="P407">
        <v>2</v>
      </c>
      <c r="Q407">
        <v>4</v>
      </c>
    </row>
    <row r="408" spans="1:17" ht="15.5" x14ac:dyDescent="0.35">
      <c r="A408" s="11" t="s">
        <v>2084</v>
      </c>
      <c r="B408" s="9" t="s">
        <v>1070</v>
      </c>
      <c r="C408" s="9" t="str">
        <f>VLOOKUP(B408,[1]SACC!$A:$F,6,FALSE)</f>
        <v>Sporophila corvina</v>
      </c>
      <c r="D408" s="9">
        <f>VLOOKUP(B408,[1]SACC!$A:$H,8,FALSE)</f>
        <v>3244</v>
      </c>
      <c r="E408" s="10" t="s">
        <v>2085</v>
      </c>
      <c r="F408" s="30">
        <v>2021</v>
      </c>
      <c r="G408" s="30">
        <v>10</v>
      </c>
      <c r="H408" s="30">
        <v>15</v>
      </c>
      <c r="I408" s="27">
        <f t="shared" si="6"/>
        <v>44484</v>
      </c>
      <c r="J408" s="9">
        <v>86</v>
      </c>
      <c r="K408" s="9">
        <v>1.6231500000000001</v>
      </c>
      <c r="L408" s="9">
        <v>-78.069059999999993</v>
      </c>
      <c r="M408" s="10" t="s">
        <v>76</v>
      </c>
      <c r="N408" s="9" t="s">
        <v>77</v>
      </c>
      <c r="O408" s="9" t="s">
        <v>1312</v>
      </c>
      <c r="P408">
        <v>2</v>
      </c>
      <c r="Q408">
        <v>4</v>
      </c>
    </row>
    <row r="409" spans="1:17" ht="15.5" x14ac:dyDescent="0.35">
      <c r="A409" s="11" t="s">
        <v>2088</v>
      </c>
      <c r="B409" s="9" t="s">
        <v>1070</v>
      </c>
      <c r="C409" s="9" t="str">
        <f>VLOOKUP(B409,[1]SACC!$A:$F,6,FALSE)</f>
        <v>Sporophila corvina</v>
      </c>
      <c r="D409" s="9">
        <f>VLOOKUP(B409,[1]SACC!$A:$H,8,FALSE)</f>
        <v>3244</v>
      </c>
      <c r="E409" s="10" t="s">
        <v>2089</v>
      </c>
      <c r="F409" s="30">
        <v>2021</v>
      </c>
      <c r="G409" s="30">
        <v>10</v>
      </c>
      <c r="H409" s="30">
        <v>15</v>
      </c>
      <c r="I409" s="27">
        <f t="shared" si="6"/>
        <v>44484</v>
      </c>
      <c r="J409" s="9">
        <v>97</v>
      </c>
      <c r="K409" s="9">
        <v>1.6207499999999999</v>
      </c>
      <c r="L409" s="9">
        <v>-78.069100000000006</v>
      </c>
      <c r="M409" s="10" t="s">
        <v>76</v>
      </c>
      <c r="N409" s="9" t="s">
        <v>77</v>
      </c>
      <c r="O409" s="9" t="s">
        <v>1312</v>
      </c>
      <c r="P409">
        <v>2</v>
      </c>
      <c r="Q409">
        <v>4</v>
      </c>
    </row>
    <row r="410" spans="1:17" ht="15.5" x14ac:dyDescent="0.35">
      <c r="A410" s="11" t="s">
        <v>2092</v>
      </c>
      <c r="B410" s="9" t="s">
        <v>1070</v>
      </c>
      <c r="C410" s="9" t="str">
        <f>VLOOKUP(B410,[1]SACC!$A:$F,6,FALSE)</f>
        <v>Sporophila corvina</v>
      </c>
      <c r="D410" s="9">
        <f>VLOOKUP(B410,[1]SACC!$A:$H,8,FALSE)</f>
        <v>3244</v>
      </c>
      <c r="E410" s="10" t="s">
        <v>2093</v>
      </c>
      <c r="F410" s="30">
        <v>2021</v>
      </c>
      <c r="G410" s="30">
        <v>10</v>
      </c>
      <c r="H410" s="30">
        <v>15</v>
      </c>
      <c r="I410" s="27">
        <f t="shared" si="6"/>
        <v>44484</v>
      </c>
      <c r="J410" s="9">
        <v>97</v>
      </c>
      <c r="K410" s="9">
        <v>1.6207499999999999</v>
      </c>
      <c r="L410" s="9">
        <v>-78.069100000000006</v>
      </c>
      <c r="M410" s="10" t="s">
        <v>76</v>
      </c>
      <c r="N410" s="9" t="s">
        <v>77</v>
      </c>
      <c r="O410" s="9" t="s">
        <v>1312</v>
      </c>
      <c r="P410">
        <v>2</v>
      </c>
      <c r="Q410">
        <v>4</v>
      </c>
    </row>
    <row r="411" spans="1:17" ht="15.5" x14ac:dyDescent="0.35">
      <c r="A411" s="11" t="s">
        <v>2096</v>
      </c>
      <c r="B411" s="9" t="s">
        <v>2098</v>
      </c>
      <c r="C411" s="9" t="str">
        <f>VLOOKUP(B411,[1]SACC!$A:$F,6,FALSE)</f>
        <v>Geothlypis semiflava</v>
      </c>
      <c r="D411" s="9">
        <f>VLOOKUP(B411,[1]SACC!$A:$H,8,FALSE)</f>
        <v>3014</v>
      </c>
      <c r="E411" s="10" t="s">
        <v>2097</v>
      </c>
      <c r="F411" s="30">
        <v>2021</v>
      </c>
      <c r="G411" s="30">
        <v>10</v>
      </c>
      <c r="H411" s="30">
        <v>15</v>
      </c>
      <c r="I411" s="27">
        <f t="shared" si="6"/>
        <v>44484</v>
      </c>
      <c r="J411" s="9">
        <v>96</v>
      </c>
      <c r="K411" s="9">
        <v>1.6206100000000001</v>
      </c>
      <c r="L411" s="9">
        <v>-78.069100000000006</v>
      </c>
      <c r="M411" s="10" t="s">
        <v>76</v>
      </c>
      <c r="N411" s="9" t="s">
        <v>77</v>
      </c>
      <c r="O411" s="9" t="s">
        <v>1312</v>
      </c>
      <c r="P411">
        <v>2</v>
      </c>
      <c r="Q411">
        <v>4</v>
      </c>
    </row>
    <row r="412" spans="1:17" ht="15.5" x14ac:dyDescent="0.35">
      <c r="A412" s="11" t="s">
        <v>2104</v>
      </c>
      <c r="B412" s="9" t="s">
        <v>1070</v>
      </c>
      <c r="C412" s="9" t="str">
        <f>VLOOKUP(B412,[1]SACC!$A:$F,6,FALSE)</f>
        <v>Sporophila corvina</v>
      </c>
      <c r="D412" s="9">
        <f>VLOOKUP(B412,[1]SACC!$A:$H,8,FALSE)</f>
        <v>3244</v>
      </c>
      <c r="E412" s="10" t="s">
        <v>2105</v>
      </c>
      <c r="F412" s="30">
        <v>2021</v>
      </c>
      <c r="G412" s="30">
        <v>10</v>
      </c>
      <c r="H412" s="30">
        <v>15</v>
      </c>
      <c r="I412" s="27">
        <f t="shared" si="6"/>
        <v>44484</v>
      </c>
      <c r="J412" s="9">
        <v>86</v>
      </c>
      <c r="K412" s="9">
        <v>1.62327</v>
      </c>
      <c r="L412" s="9">
        <v>-78.069059999999993</v>
      </c>
      <c r="M412" s="10" t="s">
        <v>76</v>
      </c>
      <c r="N412" s="9" t="s">
        <v>77</v>
      </c>
      <c r="O412" s="9" t="s">
        <v>1312</v>
      </c>
      <c r="P412">
        <v>2</v>
      </c>
      <c r="Q412">
        <v>4</v>
      </c>
    </row>
    <row r="413" spans="1:17" ht="15.5" x14ac:dyDescent="0.35">
      <c r="A413" s="11" t="s">
        <v>2108</v>
      </c>
      <c r="B413" s="9" t="s">
        <v>115</v>
      </c>
      <c r="C413" s="9" t="str">
        <f>VLOOKUP(B413,[1]SACC!$A:$F,6,FALSE)</f>
        <v>Sporophila funerea</v>
      </c>
      <c r="D413" s="9">
        <f>VLOOKUP(B413,[1]SACC!$A:$H,8,FALSE)</f>
        <v>3239</v>
      </c>
      <c r="E413" s="10" t="s">
        <v>2109</v>
      </c>
      <c r="F413" s="30">
        <v>2021</v>
      </c>
      <c r="G413" s="30">
        <v>10</v>
      </c>
      <c r="H413" s="30">
        <v>15</v>
      </c>
      <c r="I413" s="27">
        <f t="shared" si="6"/>
        <v>44484</v>
      </c>
      <c r="J413" s="9">
        <v>86</v>
      </c>
      <c r="K413" s="9">
        <v>1.6231500000000001</v>
      </c>
      <c r="L413" s="9">
        <v>-78.069059999999993</v>
      </c>
      <c r="M413" s="10" t="s">
        <v>76</v>
      </c>
      <c r="N413" s="9" t="s">
        <v>77</v>
      </c>
      <c r="O413" s="9" t="s">
        <v>1312</v>
      </c>
      <c r="P413">
        <v>2</v>
      </c>
      <c r="Q413">
        <v>4</v>
      </c>
    </row>
    <row r="414" spans="1:17" ht="15.5" x14ac:dyDescent="0.35">
      <c r="A414" s="11" t="s">
        <v>2111</v>
      </c>
      <c r="B414" s="9" t="s">
        <v>990</v>
      </c>
      <c r="C414" s="9" t="str">
        <f>VLOOKUP(B414,[1]SACC!$A:$F,6,FALSE)</f>
        <v>Volatinia jacarina</v>
      </c>
      <c r="D414" s="9">
        <f>VLOOKUP(B414,[1]SACC!$A:$H,8,FALSE)</f>
        <v>3180</v>
      </c>
      <c r="E414" s="10" t="s">
        <v>2112</v>
      </c>
      <c r="F414" s="30">
        <v>2021</v>
      </c>
      <c r="G414" s="30">
        <v>10</v>
      </c>
      <c r="H414" s="30">
        <v>15</v>
      </c>
      <c r="I414" s="27">
        <f t="shared" si="6"/>
        <v>44484</v>
      </c>
      <c r="J414" s="9">
        <v>92</v>
      </c>
      <c r="K414" s="9">
        <v>1.62249</v>
      </c>
      <c r="L414" s="9">
        <v>-78.068079999999995</v>
      </c>
      <c r="M414" s="10" t="s">
        <v>76</v>
      </c>
      <c r="N414" s="9" t="s">
        <v>77</v>
      </c>
      <c r="O414" s="9" t="s">
        <v>1312</v>
      </c>
      <c r="P414">
        <v>2</v>
      </c>
      <c r="Q414">
        <v>4</v>
      </c>
    </row>
    <row r="415" spans="1:17" ht="15.5" x14ac:dyDescent="0.35">
      <c r="A415" s="11" t="s">
        <v>2114</v>
      </c>
      <c r="B415" s="9" t="s">
        <v>204</v>
      </c>
      <c r="C415" s="9" t="str">
        <f>VLOOKUP(B415,[1]SACC!$A:$F,6,FALSE)</f>
        <v>Automolus subulatus</v>
      </c>
      <c r="D415" s="9">
        <f>VLOOKUP(B415,[1]SACC!$A:$H,8,FALSE)</f>
        <v>1962</v>
      </c>
      <c r="E415" s="10" t="s">
        <v>2115</v>
      </c>
      <c r="F415" s="30">
        <v>2021</v>
      </c>
      <c r="G415" s="30">
        <v>10</v>
      </c>
      <c r="H415" s="30">
        <v>15</v>
      </c>
      <c r="I415" s="27">
        <f t="shared" si="6"/>
        <v>44484</v>
      </c>
      <c r="J415" s="9">
        <v>149</v>
      </c>
      <c r="K415" s="9">
        <v>1.6190599999999999</v>
      </c>
      <c r="L415" s="9">
        <v>-78.071640000000002</v>
      </c>
      <c r="M415" s="10" t="s">
        <v>76</v>
      </c>
      <c r="N415" s="9" t="s">
        <v>77</v>
      </c>
      <c r="O415" s="9" t="s">
        <v>1312</v>
      </c>
      <c r="P415">
        <v>2</v>
      </c>
      <c r="Q415">
        <v>4</v>
      </c>
    </row>
    <row r="416" spans="1:17" ht="15.5" x14ac:dyDescent="0.35">
      <c r="A416" s="11" t="s">
        <v>2118</v>
      </c>
      <c r="B416" s="9" t="s">
        <v>106</v>
      </c>
      <c r="C416" s="9" t="str">
        <f>VLOOKUP(B416,[1]SACC!$A:$F,6,FALSE)</f>
        <v>Glaucis aeneus</v>
      </c>
      <c r="D416" s="9">
        <f>VLOOKUP(B416,[1]SACC!$A:$H,8,FALSE)</f>
        <v>327</v>
      </c>
      <c r="E416" s="10" t="s">
        <v>2119</v>
      </c>
      <c r="F416" s="30">
        <v>2021</v>
      </c>
      <c r="G416" s="30">
        <v>10</v>
      </c>
      <c r="H416" s="30">
        <v>15</v>
      </c>
      <c r="I416" s="27">
        <f t="shared" si="6"/>
        <v>44484</v>
      </c>
      <c r="J416" s="9">
        <v>92</v>
      </c>
      <c r="K416" s="9">
        <v>1.6224499999999999</v>
      </c>
      <c r="L416" s="9">
        <v>-78.068290000000005</v>
      </c>
      <c r="M416" s="10" t="s">
        <v>76</v>
      </c>
      <c r="N416" s="9" t="s">
        <v>77</v>
      </c>
      <c r="O416" s="9" t="s">
        <v>1312</v>
      </c>
      <c r="P416">
        <v>2</v>
      </c>
      <c r="Q416">
        <v>4</v>
      </c>
    </row>
    <row r="417" spans="1:17" ht="15.5" x14ac:dyDescent="0.35">
      <c r="A417" s="11" t="s">
        <v>2122</v>
      </c>
      <c r="B417" s="9" t="s">
        <v>1070</v>
      </c>
      <c r="C417" s="9" t="str">
        <f>VLOOKUP(B417,[1]SACC!$A:$F,6,FALSE)</f>
        <v>Sporophila corvina</v>
      </c>
      <c r="D417" s="9">
        <f>VLOOKUP(B417,[1]SACC!$A:$H,8,FALSE)</f>
        <v>3244</v>
      </c>
      <c r="E417" s="10" t="s">
        <v>2123</v>
      </c>
      <c r="F417" s="30">
        <v>2021</v>
      </c>
      <c r="G417" s="30">
        <v>10</v>
      </c>
      <c r="H417" s="30">
        <v>15</v>
      </c>
      <c r="I417" s="27">
        <f t="shared" si="6"/>
        <v>44484</v>
      </c>
      <c r="J417" s="9">
        <v>96</v>
      </c>
      <c r="K417" s="9">
        <v>1.6208499999999999</v>
      </c>
      <c r="L417" s="9">
        <v>-78.068879999999993</v>
      </c>
      <c r="M417" s="10" t="s">
        <v>76</v>
      </c>
      <c r="N417" s="9" t="s">
        <v>77</v>
      </c>
      <c r="O417" s="9" t="s">
        <v>1312</v>
      </c>
      <c r="P417">
        <v>2</v>
      </c>
      <c r="Q417">
        <v>4</v>
      </c>
    </row>
    <row r="418" spans="1:17" ht="15.5" x14ac:dyDescent="0.35">
      <c r="A418" s="11" t="s">
        <v>2127</v>
      </c>
      <c r="B418" s="9" t="s">
        <v>115</v>
      </c>
      <c r="C418" s="9" t="str">
        <f>VLOOKUP(B418,[1]SACC!$A:$F,6,FALSE)</f>
        <v>Sporophila funerea</v>
      </c>
      <c r="D418" s="9">
        <f>VLOOKUP(B418,[1]SACC!$A:$H,8,FALSE)</f>
        <v>3239</v>
      </c>
      <c r="E418" s="10" t="s">
        <v>2128</v>
      </c>
      <c r="F418" s="30">
        <v>2021</v>
      </c>
      <c r="G418" s="30">
        <v>10</v>
      </c>
      <c r="H418" s="30">
        <v>15</v>
      </c>
      <c r="I418" s="27">
        <f t="shared" si="6"/>
        <v>44484</v>
      </c>
      <c r="J418" s="9">
        <v>96</v>
      </c>
      <c r="K418" s="9">
        <v>1.6206100000000001</v>
      </c>
      <c r="L418" s="9">
        <v>-78.069100000000006</v>
      </c>
      <c r="M418" s="10" t="s">
        <v>76</v>
      </c>
      <c r="N418" s="9" t="s">
        <v>77</v>
      </c>
      <c r="O418" s="9" t="s">
        <v>1312</v>
      </c>
      <c r="P418">
        <v>2</v>
      </c>
      <c r="Q418">
        <v>4</v>
      </c>
    </row>
    <row r="419" spans="1:17" ht="15.5" x14ac:dyDescent="0.35">
      <c r="A419" s="11" t="s">
        <v>2131</v>
      </c>
      <c r="B419" s="9" t="s">
        <v>125</v>
      </c>
      <c r="C419" s="9" t="str">
        <f>VLOOKUP(B419,[1]SACC!$A:$F,6,FALSE)</f>
        <v>Manacus manacus</v>
      </c>
      <c r="D419" s="9">
        <f>VLOOKUP(B419,[1]SACC!$A:$H,8,FALSE)</f>
        <v>2137</v>
      </c>
      <c r="E419" s="10" t="s">
        <v>2132</v>
      </c>
      <c r="F419" s="30">
        <v>2021</v>
      </c>
      <c r="G419" s="30">
        <v>10</v>
      </c>
      <c r="H419" s="30">
        <v>15</v>
      </c>
      <c r="I419" s="27">
        <f t="shared" si="6"/>
        <v>44484</v>
      </c>
      <c r="J419" s="9">
        <v>96</v>
      </c>
      <c r="K419" s="9">
        <v>1.6206100000000001</v>
      </c>
      <c r="L419" s="9">
        <v>-78.069100000000006</v>
      </c>
      <c r="M419" s="10" t="s">
        <v>76</v>
      </c>
      <c r="N419" s="9" t="s">
        <v>77</v>
      </c>
      <c r="O419" s="9" t="s">
        <v>1312</v>
      </c>
      <c r="P419">
        <v>2</v>
      </c>
      <c r="Q419">
        <v>4</v>
      </c>
    </row>
    <row r="420" spans="1:17" ht="15.5" x14ac:dyDescent="0.35">
      <c r="A420" s="11" t="s">
        <v>2135</v>
      </c>
      <c r="B420" s="9" t="s">
        <v>1070</v>
      </c>
      <c r="C420" s="9" t="str">
        <f>VLOOKUP(B420,[1]SACC!$A:$F,6,FALSE)</f>
        <v>Sporophila corvina</v>
      </c>
      <c r="D420" s="9">
        <f>VLOOKUP(B420,[1]SACC!$A:$H,8,FALSE)</f>
        <v>3244</v>
      </c>
      <c r="E420" s="10" t="s">
        <v>2136</v>
      </c>
      <c r="F420" s="30">
        <v>2021</v>
      </c>
      <c r="G420" s="30">
        <v>10</v>
      </c>
      <c r="H420" s="30">
        <v>15</v>
      </c>
      <c r="I420" s="27">
        <f t="shared" si="6"/>
        <v>44484</v>
      </c>
      <c r="J420" s="9">
        <v>95</v>
      </c>
      <c r="K420" s="9">
        <v>1.6208899999999999</v>
      </c>
      <c r="L420" s="9">
        <v>-78.069019999999995</v>
      </c>
      <c r="M420" s="10" t="s">
        <v>76</v>
      </c>
      <c r="N420" s="9" t="s">
        <v>77</v>
      </c>
      <c r="O420" s="9" t="s">
        <v>1312</v>
      </c>
      <c r="P420">
        <v>2</v>
      </c>
      <c r="Q420">
        <v>4</v>
      </c>
    </row>
    <row r="421" spans="1:17" ht="15.5" x14ac:dyDescent="0.35">
      <c r="A421" s="11" t="s">
        <v>2139</v>
      </c>
      <c r="B421" s="9" t="s">
        <v>1070</v>
      </c>
      <c r="C421" s="9" t="str">
        <f>VLOOKUP(B421,[1]SACC!$A:$F,6,FALSE)</f>
        <v>Sporophila corvina</v>
      </c>
      <c r="D421" s="9">
        <f>VLOOKUP(B421,[1]SACC!$A:$H,8,FALSE)</f>
        <v>3244</v>
      </c>
      <c r="E421" s="10" t="s">
        <v>2140</v>
      </c>
      <c r="F421" s="30">
        <v>2021</v>
      </c>
      <c r="G421" s="30">
        <v>10</v>
      </c>
      <c r="H421" s="30">
        <v>15</v>
      </c>
      <c r="I421" s="27">
        <f t="shared" si="6"/>
        <v>44484</v>
      </c>
      <c r="J421" s="9">
        <v>97</v>
      </c>
      <c r="K421" s="9">
        <v>1.6207499999999999</v>
      </c>
      <c r="L421" s="9">
        <v>-78.069100000000006</v>
      </c>
      <c r="M421" s="10" t="s">
        <v>76</v>
      </c>
      <c r="N421" s="9" t="s">
        <v>77</v>
      </c>
      <c r="O421" s="9" t="s">
        <v>1312</v>
      </c>
      <c r="P421">
        <v>2</v>
      </c>
      <c r="Q421">
        <v>4</v>
      </c>
    </row>
    <row r="422" spans="1:17" ht="15.5" x14ac:dyDescent="0.35">
      <c r="A422" s="11" t="s">
        <v>2142</v>
      </c>
      <c r="B422" s="9" t="s">
        <v>582</v>
      </c>
      <c r="C422" s="9" t="str">
        <f>VLOOKUP(B422,[1]SACC!$A:$F,6,FALSE)</f>
        <v>Xenops minutus</v>
      </c>
      <c r="D422" s="9">
        <f>VLOOKUP(B422,[1]SACC!$A:$H,8,FALSE)</f>
        <v>1879</v>
      </c>
      <c r="E422" s="10" t="s">
        <v>2143</v>
      </c>
      <c r="F422" s="30">
        <v>2021</v>
      </c>
      <c r="G422" s="30">
        <v>10</v>
      </c>
      <c r="H422" s="30">
        <v>15</v>
      </c>
      <c r="I422" s="27">
        <f t="shared" si="6"/>
        <v>44484</v>
      </c>
      <c r="J422" s="9">
        <v>96</v>
      </c>
      <c r="K422" s="9">
        <v>1.6206100000000001</v>
      </c>
      <c r="L422" s="9">
        <v>-78.069100000000006</v>
      </c>
      <c r="M422" s="10" t="s">
        <v>76</v>
      </c>
      <c r="N422" s="9" t="s">
        <v>77</v>
      </c>
      <c r="O422" s="9" t="s">
        <v>1312</v>
      </c>
      <c r="P422">
        <v>2</v>
      </c>
      <c r="Q422">
        <v>4</v>
      </c>
    </row>
    <row r="423" spans="1:17" ht="15.5" x14ac:dyDescent="0.35">
      <c r="A423" s="11" t="s">
        <v>2145</v>
      </c>
      <c r="B423" s="18" t="s">
        <v>2147</v>
      </c>
      <c r="C423" s="9" t="str">
        <f>VLOOKUP(B423,[1]SACC!$A:$F,6,FALSE)</f>
        <v>Pachyramphus cinnamomeus</v>
      </c>
      <c r="D423" s="9">
        <f>VLOOKUP(B423,[1]SACC!$A:$H,8,FALSE)</f>
        <v>2232</v>
      </c>
      <c r="E423" s="10" t="s">
        <v>2146</v>
      </c>
      <c r="F423" s="30">
        <v>2021</v>
      </c>
      <c r="G423" s="30">
        <v>10</v>
      </c>
      <c r="H423" s="30">
        <v>15</v>
      </c>
      <c r="I423" s="27">
        <f t="shared" si="6"/>
        <v>44484</v>
      </c>
      <c r="J423" s="9">
        <v>92</v>
      </c>
      <c r="K423" s="9">
        <v>1.6224499999999999</v>
      </c>
      <c r="L423" s="9">
        <v>-78.068290000000005</v>
      </c>
      <c r="M423" s="10" t="s">
        <v>76</v>
      </c>
      <c r="N423" s="9" t="s">
        <v>77</v>
      </c>
      <c r="O423" s="9" t="s">
        <v>1312</v>
      </c>
      <c r="P423">
        <v>2</v>
      </c>
      <c r="Q423">
        <v>4</v>
      </c>
    </row>
    <row r="424" spans="1:17" ht="15.5" x14ac:dyDescent="0.35">
      <c r="A424" s="11" t="s">
        <v>2151</v>
      </c>
      <c r="B424" s="18" t="s">
        <v>2154</v>
      </c>
      <c r="C424" s="9" t="str">
        <f>VLOOKUP(B424,[1]SACC!$A:$F,6,FALSE)</f>
        <v>Elaenia brachyptera</v>
      </c>
      <c r="D424" s="9">
        <f>VLOOKUP(B424,[1]SACC!$A:$H,8,FALSE)</f>
        <v>2400</v>
      </c>
      <c r="E424" s="10" t="s">
        <v>2152</v>
      </c>
      <c r="F424" s="30">
        <v>2021</v>
      </c>
      <c r="G424" s="30">
        <v>10</v>
      </c>
      <c r="H424" s="30">
        <v>15</v>
      </c>
      <c r="I424" s="27">
        <f t="shared" si="6"/>
        <v>44484</v>
      </c>
      <c r="J424" s="9">
        <v>97</v>
      </c>
      <c r="K424" s="9">
        <v>1.6226955000000001</v>
      </c>
      <c r="L424" s="9">
        <v>-78.068085600000003</v>
      </c>
      <c r="M424" s="10" t="s">
        <v>76</v>
      </c>
      <c r="N424" s="9" t="s">
        <v>77</v>
      </c>
      <c r="O424" s="9" t="s">
        <v>1312</v>
      </c>
      <c r="P424">
        <v>2</v>
      </c>
      <c r="Q424">
        <v>4</v>
      </c>
    </row>
    <row r="425" spans="1:17" ht="15.5" x14ac:dyDescent="0.35">
      <c r="A425" s="11" t="s">
        <v>2158</v>
      </c>
      <c r="B425" s="18" t="s">
        <v>1070</v>
      </c>
      <c r="C425" s="9" t="str">
        <f>VLOOKUP(B425,[1]SACC!$A:$F,6,FALSE)</f>
        <v>Sporophila corvina</v>
      </c>
      <c r="D425" s="9">
        <f>VLOOKUP(B425,[1]SACC!$A:$H,8,FALSE)</f>
        <v>3244</v>
      </c>
      <c r="E425" s="10" t="s">
        <v>2159</v>
      </c>
      <c r="F425" s="30">
        <v>2021</v>
      </c>
      <c r="G425" s="30">
        <v>10</v>
      </c>
      <c r="H425" s="30">
        <v>15</v>
      </c>
      <c r="I425" s="27">
        <f t="shared" si="6"/>
        <v>44484</v>
      </c>
      <c r="J425" s="9">
        <v>97</v>
      </c>
      <c r="K425" s="20">
        <v>1.6207499999999999</v>
      </c>
      <c r="L425" s="20">
        <v>-78.069100000000006</v>
      </c>
      <c r="M425" s="10" t="s">
        <v>76</v>
      </c>
      <c r="N425" s="9" t="s">
        <v>77</v>
      </c>
      <c r="O425" s="9" t="s">
        <v>1312</v>
      </c>
      <c r="P425">
        <v>2</v>
      </c>
      <c r="Q425">
        <v>4</v>
      </c>
    </row>
    <row r="426" spans="1:17" ht="15.5" x14ac:dyDescent="0.35">
      <c r="A426" s="11" t="s">
        <v>2162</v>
      </c>
      <c r="B426" s="9" t="s">
        <v>768</v>
      </c>
      <c r="C426" s="9" t="str">
        <f>VLOOKUP(B426,[1]SACC!$A:$F,6,FALSE)</f>
        <v>Ramphocelus flammigerus</v>
      </c>
      <c r="D426" s="9">
        <f>VLOOKUP(B426,[1]SACC!$A:$H,8,FALSE)</f>
        <v>3203</v>
      </c>
      <c r="E426" s="9" t="s">
        <v>2163</v>
      </c>
      <c r="F426" s="30">
        <v>2021</v>
      </c>
      <c r="G426" s="30">
        <v>10</v>
      </c>
      <c r="H426" s="30">
        <v>15</v>
      </c>
      <c r="I426" s="27">
        <f t="shared" si="6"/>
        <v>44484</v>
      </c>
      <c r="J426" s="9">
        <v>97</v>
      </c>
      <c r="K426" s="9">
        <v>1.6207499999999999</v>
      </c>
      <c r="L426" s="9">
        <v>-78.069100000000006</v>
      </c>
      <c r="M426" s="10" t="s">
        <v>76</v>
      </c>
      <c r="N426" s="9" t="s">
        <v>77</v>
      </c>
      <c r="O426" s="9" t="s">
        <v>1312</v>
      </c>
      <c r="P426">
        <v>2</v>
      </c>
      <c r="Q426">
        <v>4</v>
      </c>
    </row>
    <row r="427" spans="1:17" ht="15.5" x14ac:dyDescent="0.35">
      <c r="A427" s="11" t="s">
        <v>2165</v>
      </c>
      <c r="B427" s="9" t="s">
        <v>990</v>
      </c>
      <c r="C427" s="9" t="str">
        <f>VLOOKUP(B427,[1]SACC!$A:$F,6,FALSE)</f>
        <v>Volatinia jacarina</v>
      </c>
      <c r="D427" s="9">
        <f>VLOOKUP(B427,[1]SACC!$A:$H,8,FALSE)</f>
        <v>3180</v>
      </c>
      <c r="E427" s="9" t="s">
        <v>2166</v>
      </c>
      <c r="F427" s="30">
        <v>2021</v>
      </c>
      <c r="G427" s="30">
        <v>10</v>
      </c>
      <c r="H427" s="30">
        <v>15</v>
      </c>
      <c r="I427" s="27">
        <f t="shared" si="6"/>
        <v>44484</v>
      </c>
      <c r="J427" s="9">
        <v>92</v>
      </c>
      <c r="K427" s="9">
        <v>1.6224700000000001</v>
      </c>
      <c r="L427" s="9">
        <v>-78.068169999999995</v>
      </c>
      <c r="M427" s="10" t="s">
        <v>76</v>
      </c>
      <c r="N427" s="9" t="s">
        <v>77</v>
      </c>
      <c r="O427" s="9" t="s">
        <v>1312</v>
      </c>
      <c r="P427">
        <v>2</v>
      </c>
      <c r="Q427">
        <v>4</v>
      </c>
    </row>
    <row r="428" spans="1:17" ht="15.5" x14ac:dyDescent="0.35">
      <c r="A428" s="11" t="s">
        <v>2168</v>
      </c>
      <c r="B428" s="22" t="s">
        <v>2708</v>
      </c>
      <c r="C428" s="9" t="str">
        <f>VLOOKUP(B428,[1]SACC!$A:$F,6,FALSE)</f>
        <v>Myiozetetes cayanensis</v>
      </c>
      <c r="D428" s="9">
        <f>VLOOKUP(B428,[1]SACC!$A:$H,8,FALSE)</f>
        <v>2481</v>
      </c>
      <c r="E428" s="9" t="s">
        <v>2169</v>
      </c>
      <c r="F428" s="30">
        <v>2021</v>
      </c>
      <c r="G428" s="30">
        <v>10</v>
      </c>
      <c r="H428" s="30">
        <v>15</v>
      </c>
      <c r="I428" s="27">
        <f t="shared" si="6"/>
        <v>44484</v>
      </c>
      <c r="J428" s="9">
        <v>92</v>
      </c>
      <c r="K428" s="9">
        <v>1.6224700000000001</v>
      </c>
      <c r="L428" s="9">
        <v>-78.068169999999995</v>
      </c>
      <c r="M428" s="10" t="s">
        <v>76</v>
      </c>
      <c r="N428" s="9" t="s">
        <v>77</v>
      </c>
      <c r="O428" s="9" t="s">
        <v>1312</v>
      </c>
      <c r="P428">
        <v>2</v>
      </c>
      <c r="Q428">
        <v>4</v>
      </c>
    </row>
    <row r="429" spans="1:17" ht="15.5" x14ac:dyDescent="0.35">
      <c r="A429" s="11" t="s">
        <v>2171</v>
      </c>
      <c r="B429" s="22" t="s">
        <v>2708</v>
      </c>
      <c r="C429" s="9" t="str">
        <f>VLOOKUP(B429,[1]SACC!$A:$F,6,FALSE)</f>
        <v>Myiozetetes cayanensis</v>
      </c>
      <c r="D429" s="9">
        <f>VLOOKUP(B429,[1]SACC!$A:$H,8,FALSE)</f>
        <v>2481</v>
      </c>
      <c r="E429" s="9" t="s">
        <v>2172</v>
      </c>
      <c r="F429" s="30">
        <v>2021</v>
      </c>
      <c r="G429" s="30">
        <v>10</v>
      </c>
      <c r="H429" s="30">
        <v>15</v>
      </c>
      <c r="I429" s="27">
        <f t="shared" si="6"/>
        <v>44484</v>
      </c>
      <c r="J429" s="9">
        <v>92</v>
      </c>
      <c r="K429" s="9">
        <v>1.6224700000000001</v>
      </c>
      <c r="L429" s="9">
        <v>-78.068169999999995</v>
      </c>
      <c r="M429" s="10" t="s">
        <v>76</v>
      </c>
      <c r="N429" s="9" t="s">
        <v>77</v>
      </c>
      <c r="O429" s="9" t="s">
        <v>1312</v>
      </c>
      <c r="P429">
        <v>2</v>
      </c>
      <c r="Q429">
        <v>4</v>
      </c>
    </row>
    <row r="430" spans="1:17" ht="15.5" x14ac:dyDescent="0.35">
      <c r="A430" s="11" t="s">
        <v>2174</v>
      </c>
      <c r="B430" s="22" t="s">
        <v>2708</v>
      </c>
      <c r="C430" s="9" t="str">
        <f>VLOOKUP(B430,[1]SACC!$A:$F,6,FALSE)</f>
        <v>Myiozetetes cayanensis</v>
      </c>
      <c r="D430" s="9">
        <f>VLOOKUP(B430,[1]SACC!$A:$H,8,FALSE)</f>
        <v>2481</v>
      </c>
      <c r="E430" s="9" t="s">
        <v>2175</v>
      </c>
      <c r="F430" s="30">
        <v>2021</v>
      </c>
      <c r="G430" s="30">
        <v>10</v>
      </c>
      <c r="H430" s="30">
        <v>15</v>
      </c>
      <c r="I430" s="27">
        <f t="shared" si="6"/>
        <v>44484</v>
      </c>
      <c r="J430" s="9">
        <v>92</v>
      </c>
      <c r="K430" s="9">
        <v>1.62249</v>
      </c>
      <c r="L430" s="9">
        <v>-78.068079999999995</v>
      </c>
      <c r="M430" s="10" t="s">
        <v>76</v>
      </c>
      <c r="N430" s="9" t="s">
        <v>77</v>
      </c>
      <c r="O430" s="9" t="s">
        <v>1312</v>
      </c>
      <c r="P430">
        <v>2</v>
      </c>
      <c r="Q430">
        <v>4</v>
      </c>
    </row>
    <row r="431" spans="1:17" ht="15.5" x14ac:dyDescent="0.35">
      <c r="A431" s="11" t="s">
        <v>2177</v>
      </c>
      <c r="B431" s="22" t="s">
        <v>2708</v>
      </c>
      <c r="C431" s="9" t="str">
        <f>VLOOKUP(B431,[1]SACC!$A:$F,6,FALSE)</f>
        <v>Myiozetetes cayanensis</v>
      </c>
      <c r="D431" s="9">
        <f>VLOOKUP(B431,[1]SACC!$A:$H,8,FALSE)</f>
        <v>2481</v>
      </c>
      <c r="E431" s="9" t="s">
        <v>2178</v>
      </c>
      <c r="F431" s="30">
        <v>2021</v>
      </c>
      <c r="G431" s="30">
        <v>10</v>
      </c>
      <c r="H431" s="30">
        <v>15</v>
      </c>
      <c r="I431" s="27">
        <f t="shared" si="6"/>
        <v>44484</v>
      </c>
      <c r="J431" s="9">
        <v>92</v>
      </c>
      <c r="K431" s="9">
        <v>1.6225400000000001</v>
      </c>
      <c r="L431" s="9">
        <v>-78.068039999999996</v>
      </c>
      <c r="M431" s="10" t="s">
        <v>76</v>
      </c>
      <c r="N431" s="9" t="s">
        <v>77</v>
      </c>
      <c r="O431" s="9" t="s">
        <v>1312</v>
      </c>
      <c r="P431">
        <v>2</v>
      </c>
      <c r="Q431">
        <v>4</v>
      </c>
    </row>
    <row r="432" spans="1:17" ht="15.5" x14ac:dyDescent="0.35">
      <c r="A432" s="11" t="s">
        <v>2181</v>
      </c>
      <c r="B432" s="22" t="s">
        <v>2708</v>
      </c>
      <c r="C432" s="9" t="str">
        <f>VLOOKUP(B432,[1]SACC!$A:$F,6,FALSE)</f>
        <v>Myiozetetes cayanensis</v>
      </c>
      <c r="D432" s="9">
        <f>VLOOKUP(B432,[1]SACC!$A:$H,8,FALSE)</f>
        <v>2481</v>
      </c>
      <c r="E432" s="9" t="s">
        <v>2182</v>
      </c>
      <c r="F432" s="30">
        <v>2021</v>
      </c>
      <c r="G432" s="30">
        <v>10</v>
      </c>
      <c r="H432" s="30">
        <v>15</v>
      </c>
      <c r="I432" s="27">
        <f t="shared" si="6"/>
        <v>44484</v>
      </c>
      <c r="J432" s="9">
        <v>92</v>
      </c>
      <c r="K432" s="9">
        <v>1.6225400000000001</v>
      </c>
      <c r="L432" s="9">
        <v>-78.068039999999996</v>
      </c>
      <c r="M432" s="10" t="s">
        <v>76</v>
      </c>
      <c r="N432" s="9" t="s">
        <v>77</v>
      </c>
      <c r="O432" s="9" t="s">
        <v>1312</v>
      </c>
      <c r="P432">
        <v>2</v>
      </c>
      <c r="Q432">
        <v>4</v>
      </c>
    </row>
    <row r="433" spans="1:17" ht="15.5" x14ac:dyDescent="0.35">
      <c r="A433" s="11" t="s">
        <v>2185</v>
      </c>
      <c r="B433" s="9" t="s">
        <v>2187</v>
      </c>
      <c r="C433" s="9" t="str">
        <f>VLOOKUP(B433,[1]SACC!$A:$F,6,FALSE)</f>
        <v>Myiozetetes granadensis</v>
      </c>
      <c r="D433" s="9">
        <f>VLOOKUP(B433,[1]SACC!$A:$H,8,FALSE)</f>
        <v>2483</v>
      </c>
      <c r="E433" s="9" t="s">
        <v>2186</v>
      </c>
      <c r="F433" s="30">
        <v>2021</v>
      </c>
      <c r="G433" s="30">
        <v>10</v>
      </c>
      <c r="H433" s="30">
        <v>15</v>
      </c>
      <c r="I433" s="27">
        <f t="shared" si="6"/>
        <v>44484</v>
      </c>
      <c r="J433" s="9">
        <v>92</v>
      </c>
      <c r="K433" s="9">
        <v>1.6225400000000001</v>
      </c>
      <c r="L433" s="9">
        <v>-78.068039999999996</v>
      </c>
      <c r="M433" s="10" t="s">
        <v>76</v>
      </c>
      <c r="N433" s="9" t="s">
        <v>77</v>
      </c>
      <c r="O433" s="9" t="s">
        <v>1312</v>
      </c>
      <c r="P433">
        <v>2</v>
      </c>
      <c r="Q433">
        <v>4</v>
      </c>
    </row>
    <row r="434" spans="1:17" ht="15.5" x14ac:dyDescent="0.35">
      <c r="A434" s="11" t="s">
        <v>2191</v>
      </c>
      <c r="B434" s="9" t="s">
        <v>2193</v>
      </c>
      <c r="C434" s="9" t="str">
        <f>VLOOKUP(B434,[1]SACC!$A:$F,6,FALSE)</f>
        <v>Legatus leucophaius</v>
      </c>
      <c r="D434" s="9">
        <f>VLOOKUP(B434,[1]SACC!$A:$H,8,FALSE)</f>
        <v>2468</v>
      </c>
      <c r="E434" s="9" t="s">
        <v>2192</v>
      </c>
      <c r="F434" s="30">
        <v>2021</v>
      </c>
      <c r="G434" s="30">
        <v>10</v>
      </c>
      <c r="H434" s="30">
        <v>15</v>
      </c>
      <c r="I434" s="27">
        <f t="shared" si="6"/>
        <v>44484</v>
      </c>
      <c r="J434" s="9">
        <v>92</v>
      </c>
      <c r="K434" s="9">
        <v>1.6225400000000001</v>
      </c>
      <c r="L434" s="9">
        <v>-78.068039999999996</v>
      </c>
      <c r="M434" s="10" t="s">
        <v>76</v>
      </c>
      <c r="N434" s="9" t="s">
        <v>77</v>
      </c>
      <c r="O434" s="9" t="s">
        <v>1312</v>
      </c>
      <c r="P434">
        <v>2</v>
      </c>
      <c r="Q434">
        <v>4</v>
      </c>
    </row>
    <row r="435" spans="1:17" ht="15.5" x14ac:dyDescent="0.35">
      <c r="A435" s="11" t="s">
        <v>2198</v>
      </c>
      <c r="B435" s="9" t="s">
        <v>1070</v>
      </c>
      <c r="C435" s="9" t="str">
        <f>VLOOKUP(B435,[1]SACC!$A:$F,6,FALSE)</f>
        <v>Sporophila corvina</v>
      </c>
      <c r="D435" s="9">
        <f>VLOOKUP(B435,[1]SACC!$A:$H,8,FALSE)</f>
        <v>3244</v>
      </c>
      <c r="E435" s="9" t="s">
        <v>2199</v>
      </c>
      <c r="F435" s="30">
        <v>2021</v>
      </c>
      <c r="G435" s="30">
        <v>10</v>
      </c>
      <c r="H435" s="30">
        <v>15</v>
      </c>
      <c r="I435" s="27">
        <f t="shared" si="6"/>
        <v>44484</v>
      </c>
      <c r="J435" s="9">
        <v>95</v>
      </c>
      <c r="K435" s="9">
        <v>1.6208899999999999</v>
      </c>
      <c r="L435" s="9">
        <v>-78.069019999999995</v>
      </c>
      <c r="M435" s="10" t="s">
        <v>76</v>
      </c>
      <c r="N435" s="9" t="s">
        <v>77</v>
      </c>
      <c r="O435" s="9" t="s">
        <v>1312</v>
      </c>
      <c r="P435">
        <v>2</v>
      </c>
      <c r="Q435">
        <v>4</v>
      </c>
    </row>
    <row r="436" spans="1:17" ht="15.5" x14ac:dyDescent="0.35">
      <c r="A436" s="11" t="s">
        <v>2202</v>
      </c>
      <c r="B436" s="22" t="s">
        <v>2708</v>
      </c>
      <c r="C436" s="9" t="str">
        <f>VLOOKUP(B436,[1]SACC!$A:$F,6,FALSE)</f>
        <v>Myiozetetes cayanensis</v>
      </c>
      <c r="D436" s="9">
        <f>VLOOKUP(B436,[1]SACC!$A:$H,8,FALSE)</f>
        <v>2481</v>
      </c>
      <c r="E436" s="9" t="s">
        <v>2203</v>
      </c>
      <c r="F436" s="30">
        <v>2021</v>
      </c>
      <c r="G436" s="30">
        <v>10</v>
      </c>
      <c r="H436" s="30">
        <v>15</v>
      </c>
      <c r="I436" s="27">
        <f t="shared" si="6"/>
        <v>44484</v>
      </c>
      <c r="J436" s="9">
        <v>96</v>
      </c>
      <c r="K436" s="9">
        <v>1.6206100000000001</v>
      </c>
      <c r="L436" s="9">
        <v>-78.069100000000006</v>
      </c>
      <c r="M436" s="10" t="s">
        <v>76</v>
      </c>
      <c r="N436" s="9" t="s">
        <v>77</v>
      </c>
      <c r="O436" s="9" t="s">
        <v>1312</v>
      </c>
      <c r="P436">
        <v>2</v>
      </c>
      <c r="Q436">
        <v>4</v>
      </c>
    </row>
    <row r="437" spans="1:17" ht="15.5" x14ac:dyDescent="0.35">
      <c r="A437" s="11" t="s">
        <v>2206</v>
      </c>
      <c r="B437" s="9" t="s">
        <v>1950</v>
      </c>
      <c r="C437" s="9" t="str">
        <f>VLOOKUP(B437,[1]SACC!$A:$F,6,FALSE)</f>
        <v>Arremon aurantiirostris</v>
      </c>
      <c r="D437" s="9">
        <f>VLOOKUP(B437,[1]SACC!$A:$H,8,FALSE)</f>
        <v>2894</v>
      </c>
      <c r="E437" s="9" t="s">
        <v>2207</v>
      </c>
      <c r="F437" s="30">
        <v>2021</v>
      </c>
      <c r="G437" s="30">
        <v>10</v>
      </c>
      <c r="H437" s="30">
        <v>15</v>
      </c>
      <c r="I437" s="27">
        <f t="shared" si="6"/>
        <v>44484</v>
      </c>
      <c r="J437" s="9">
        <v>98</v>
      </c>
      <c r="K437" s="9">
        <v>1.6200600000000001</v>
      </c>
      <c r="L437" s="9">
        <v>-78.069220000000001</v>
      </c>
      <c r="M437" s="10" t="s">
        <v>76</v>
      </c>
      <c r="N437" s="9" t="s">
        <v>77</v>
      </c>
      <c r="O437" s="9" t="s">
        <v>1312</v>
      </c>
      <c r="P437">
        <v>2</v>
      </c>
      <c r="Q437">
        <v>4</v>
      </c>
    </row>
    <row r="438" spans="1:17" ht="15.5" x14ac:dyDescent="0.35">
      <c r="A438" s="11" t="s">
        <v>2211</v>
      </c>
      <c r="B438" s="9" t="s">
        <v>125</v>
      </c>
      <c r="C438" s="9" t="str">
        <f>VLOOKUP(B438,[1]SACC!$A:$F,6,FALSE)</f>
        <v>Manacus manacus</v>
      </c>
      <c r="D438" s="9">
        <f>VLOOKUP(B438,[1]SACC!$A:$H,8,FALSE)</f>
        <v>2137</v>
      </c>
      <c r="E438" s="9" t="s">
        <v>2212</v>
      </c>
      <c r="F438" s="30">
        <v>2021</v>
      </c>
      <c r="G438" s="30">
        <v>10</v>
      </c>
      <c r="H438" s="30">
        <v>15</v>
      </c>
      <c r="I438" s="27">
        <f t="shared" si="6"/>
        <v>44484</v>
      </c>
      <c r="J438" s="9">
        <v>98</v>
      </c>
      <c r="K438" s="9">
        <v>1.6200600000000001</v>
      </c>
      <c r="L438" s="9">
        <v>-78.069220000000001</v>
      </c>
      <c r="M438" s="10" t="s">
        <v>76</v>
      </c>
      <c r="N438" s="9" t="s">
        <v>77</v>
      </c>
      <c r="O438" s="9" t="s">
        <v>1312</v>
      </c>
      <c r="P438">
        <v>2</v>
      </c>
      <c r="Q438">
        <v>4</v>
      </c>
    </row>
    <row r="439" spans="1:17" ht="15.5" x14ac:dyDescent="0.35">
      <c r="A439" s="11" t="s">
        <v>2215</v>
      </c>
      <c r="B439" s="22" t="s">
        <v>2708</v>
      </c>
      <c r="C439" s="9" t="str">
        <f>VLOOKUP(B439,[1]SACC!$A:$F,6,FALSE)</f>
        <v>Myiozetetes cayanensis</v>
      </c>
      <c r="D439" s="9">
        <f>VLOOKUP(B439,[1]SACC!$A:$H,8,FALSE)</f>
        <v>2481</v>
      </c>
      <c r="E439" s="9" t="s">
        <v>2216</v>
      </c>
      <c r="F439" s="30">
        <v>2021</v>
      </c>
      <c r="G439" s="30">
        <v>10</v>
      </c>
      <c r="H439" s="30">
        <v>15</v>
      </c>
      <c r="I439" s="27">
        <f t="shared" si="6"/>
        <v>44484</v>
      </c>
      <c r="J439" s="9">
        <v>96</v>
      </c>
      <c r="K439" s="9">
        <v>1.6206100000000001</v>
      </c>
      <c r="L439" s="9">
        <v>-78.069100000000006</v>
      </c>
      <c r="M439" s="10" t="s">
        <v>76</v>
      </c>
      <c r="N439" s="9" t="s">
        <v>77</v>
      </c>
      <c r="O439" s="9" t="s">
        <v>1312</v>
      </c>
      <c r="P439">
        <v>2</v>
      </c>
      <c r="Q439">
        <v>4</v>
      </c>
    </row>
    <row r="440" spans="1:17" ht="15.5" x14ac:dyDescent="0.35">
      <c r="A440" s="11" t="s">
        <v>2219</v>
      </c>
      <c r="B440" s="9" t="s">
        <v>768</v>
      </c>
      <c r="C440" s="9" t="str">
        <f>VLOOKUP(B440,[1]SACC!$A:$F,6,FALSE)</f>
        <v>Ramphocelus flammigerus</v>
      </c>
      <c r="D440" s="9">
        <f>VLOOKUP(B440,[1]SACC!$A:$H,8,FALSE)</f>
        <v>3203</v>
      </c>
      <c r="E440" s="9" t="s">
        <v>2220</v>
      </c>
      <c r="F440" s="30">
        <v>2021</v>
      </c>
      <c r="G440" s="30">
        <v>10</v>
      </c>
      <c r="H440" s="30">
        <v>15</v>
      </c>
      <c r="I440" s="27">
        <f t="shared" si="6"/>
        <v>44484</v>
      </c>
      <c r="J440" s="9">
        <v>97</v>
      </c>
      <c r="K440" s="9">
        <v>1.6207499999999999</v>
      </c>
      <c r="L440" s="9">
        <v>-78.069100000000006</v>
      </c>
      <c r="M440" s="10" t="s">
        <v>76</v>
      </c>
      <c r="N440" s="9" t="s">
        <v>77</v>
      </c>
      <c r="O440" s="9" t="s">
        <v>1312</v>
      </c>
      <c r="P440">
        <v>2</v>
      </c>
      <c r="Q440">
        <v>4</v>
      </c>
    </row>
    <row r="441" spans="1:17" ht="15.5" x14ac:dyDescent="0.35">
      <c r="A441" s="11" t="s">
        <v>2223</v>
      </c>
      <c r="B441" s="9" t="s">
        <v>2225</v>
      </c>
      <c r="C441" s="9" t="str">
        <f>VLOOKUP(B441,[1]SACC!$A:$F,6,FALSE)</f>
        <v>Piranga rubra</v>
      </c>
      <c r="D441" s="9">
        <f>VLOOKUP(B441,[1]SACC!$A:$H,8,FALSE)</f>
        <v>3073</v>
      </c>
      <c r="E441" s="9" t="s">
        <v>2224</v>
      </c>
      <c r="F441" s="30">
        <v>2021</v>
      </c>
      <c r="G441" s="30">
        <v>10</v>
      </c>
      <c r="H441" s="30">
        <v>15</v>
      </c>
      <c r="I441" s="27">
        <f t="shared" si="6"/>
        <v>44484</v>
      </c>
      <c r="J441" s="9">
        <v>98</v>
      </c>
      <c r="K441" s="9">
        <v>1.6200600000000001</v>
      </c>
      <c r="L441" s="9">
        <v>-78.069220000000001</v>
      </c>
      <c r="M441" s="10" t="s">
        <v>76</v>
      </c>
      <c r="N441" s="9" t="s">
        <v>77</v>
      </c>
      <c r="O441" s="9" t="s">
        <v>1312</v>
      </c>
      <c r="P441">
        <v>2</v>
      </c>
      <c r="Q441">
        <v>4</v>
      </c>
    </row>
    <row r="442" spans="1:17" ht="15.5" x14ac:dyDescent="0.35">
      <c r="A442" s="11" t="s">
        <v>2230</v>
      </c>
      <c r="B442" s="9" t="s">
        <v>974</v>
      </c>
      <c r="C442" s="9" t="str">
        <f>VLOOKUP(B442,[1]SACC!$A:$F,6,FALSE)</f>
        <v>Stilpnia larvata</v>
      </c>
      <c r="D442" s="9">
        <f>VLOOKUP(B442,[1]SACC!$A:$H,8,FALSE)</f>
        <v>3412</v>
      </c>
      <c r="E442" s="9" t="s">
        <v>2231</v>
      </c>
      <c r="F442" s="30">
        <v>2021</v>
      </c>
      <c r="G442" s="30">
        <v>10</v>
      </c>
      <c r="H442" s="30">
        <v>15</v>
      </c>
      <c r="I442" s="27">
        <f t="shared" si="6"/>
        <v>44484</v>
      </c>
      <c r="J442" s="9">
        <v>96</v>
      </c>
      <c r="K442" s="9">
        <v>1.6206100000000001</v>
      </c>
      <c r="L442" s="9">
        <v>-78.069100000000006</v>
      </c>
      <c r="M442" s="10" t="s">
        <v>76</v>
      </c>
      <c r="N442" s="9" t="s">
        <v>77</v>
      </c>
      <c r="O442" s="9" t="s">
        <v>1312</v>
      </c>
      <c r="P442">
        <v>2</v>
      </c>
      <c r="Q442">
        <v>4</v>
      </c>
    </row>
    <row r="443" spans="1:17" ht="15.5" x14ac:dyDescent="0.35">
      <c r="A443" s="11" t="s">
        <v>2233</v>
      </c>
      <c r="B443" s="9" t="s">
        <v>1950</v>
      </c>
      <c r="C443" s="9" t="str">
        <f>VLOOKUP(B443,[1]SACC!$A:$F,6,FALSE)</f>
        <v>Arremon aurantiirostris</v>
      </c>
      <c r="D443" s="9">
        <f>VLOOKUP(B443,[1]SACC!$A:$H,8,FALSE)</f>
        <v>2894</v>
      </c>
      <c r="E443" s="9" t="s">
        <v>2234</v>
      </c>
      <c r="F443" s="30">
        <v>2021</v>
      </c>
      <c r="G443" s="30">
        <v>10</v>
      </c>
      <c r="H443" s="30">
        <v>15</v>
      </c>
      <c r="I443" s="27">
        <f t="shared" si="6"/>
        <v>44484</v>
      </c>
      <c r="J443" s="9">
        <v>98</v>
      </c>
      <c r="K443" s="9">
        <v>1.6200600000000001</v>
      </c>
      <c r="L443" s="9">
        <v>-78.069220000000001</v>
      </c>
      <c r="M443" s="10" t="s">
        <v>76</v>
      </c>
      <c r="N443" s="9" t="s">
        <v>77</v>
      </c>
      <c r="O443" s="9" t="s">
        <v>1312</v>
      </c>
      <c r="P443">
        <v>2</v>
      </c>
      <c r="Q443">
        <v>4</v>
      </c>
    </row>
    <row r="444" spans="1:17" ht="15.5" x14ac:dyDescent="0.35">
      <c r="A444" s="11" t="s">
        <v>2237</v>
      </c>
      <c r="B444" s="9" t="s">
        <v>106</v>
      </c>
      <c r="C444" s="9" t="str">
        <f>VLOOKUP(B444,[1]SACC!$A:$F,6,FALSE)</f>
        <v>Glaucis aeneus</v>
      </c>
      <c r="D444" s="9">
        <f>VLOOKUP(B444,[1]SACC!$A:$H,8,FALSE)</f>
        <v>327</v>
      </c>
      <c r="E444" s="9" t="s">
        <v>2238</v>
      </c>
      <c r="F444" s="30">
        <v>2021</v>
      </c>
      <c r="G444" s="30">
        <v>10</v>
      </c>
      <c r="H444" s="30">
        <v>15</v>
      </c>
      <c r="I444" s="27">
        <f t="shared" si="6"/>
        <v>44484</v>
      </c>
      <c r="J444" s="9">
        <v>92</v>
      </c>
      <c r="K444" s="9">
        <v>1.62249</v>
      </c>
      <c r="L444" s="9">
        <v>-78.068079999999995</v>
      </c>
      <c r="M444" s="10" t="s">
        <v>76</v>
      </c>
      <c r="N444" s="9" t="s">
        <v>77</v>
      </c>
      <c r="O444" s="9" t="s">
        <v>1312</v>
      </c>
      <c r="P444">
        <v>2</v>
      </c>
      <c r="Q444">
        <v>4</v>
      </c>
    </row>
    <row r="445" spans="1:17" ht="15.5" x14ac:dyDescent="0.35">
      <c r="A445" s="11" t="s">
        <v>2241</v>
      </c>
      <c r="B445" s="9" t="s">
        <v>687</v>
      </c>
      <c r="C445" s="9" t="str">
        <f>VLOOKUP(B445,[1]SACC!$A:$F,6,FALSE)</f>
        <v>Mionectes oleagineus</v>
      </c>
      <c r="D445" s="9">
        <f>VLOOKUP(B445,[1]SACC!$A:$H,8,FALSE)</f>
        <v>2286</v>
      </c>
      <c r="E445" s="9" t="s">
        <v>2242</v>
      </c>
      <c r="F445" s="30">
        <v>2021</v>
      </c>
      <c r="G445" s="30">
        <v>10</v>
      </c>
      <c r="H445" s="30">
        <v>15</v>
      </c>
      <c r="I445" s="27">
        <f t="shared" si="6"/>
        <v>44484</v>
      </c>
      <c r="J445" s="9">
        <v>97</v>
      </c>
      <c r="K445" s="9">
        <v>1.6207499999999999</v>
      </c>
      <c r="L445" s="9">
        <v>-78.069100000000006</v>
      </c>
      <c r="M445" s="10" t="s">
        <v>76</v>
      </c>
      <c r="N445" s="9" t="s">
        <v>77</v>
      </c>
      <c r="O445" s="9" t="s">
        <v>1312</v>
      </c>
      <c r="P445">
        <v>2</v>
      </c>
      <c r="Q445">
        <v>4</v>
      </c>
    </row>
    <row r="446" spans="1:17" ht="15.5" x14ac:dyDescent="0.35">
      <c r="A446" s="11" t="s">
        <v>2245</v>
      </c>
      <c r="B446" s="9" t="s">
        <v>935</v>
      </c>
      <c r="C446" s="9" t="str">
        <f>VLOOKUP(B446,[1]SACC!$A:$F,6,FALSE)</f>
        <v>Thraupis episcopus</v>
      </c>
      <c r="D446" s="9">
        <f>VLOOKUP(B446,[1]SACC!$A:$H,8,FALSE)</f>
        <v>3439</v>
      </c>
      <c r="E446" s="9" t="s">
        <v>2246</v>
      </c>
      <c r="F446" s="30">
        <v>2021</v>
      </c>
      <c r="G446" s="30">
        <v>10</v>
      </c>
      <c r="H446" s="30">
        <v>15</v>
      </c>
      <c r="I446" s="27">
        <f t="shared" si="6"/>
        <v>44484</v>
      </c>
      <c r="J446" s="9">
        <v>97</v>
      </c>
      <c r="K446" s="9">
        <v>1.6207499999999999</v>
      </c>
      <c r="L446" s="9">
        <v>-78.069100000000006</v>
      </c>
      <c r="M446" s="10" t="s">
        <v>76</v>
      </c>
      <c r="N446" s="9" t="s">
        <v>77</v>
      </c>
      <c r="O446" s="9" t="s">
        <v>1312</v>
      </c>
      <c r="P446">
        <v>2</v>
      </c>
      <c r="Q446">
        <v>4</v>
      </c>
    </row>
    <row r="447" spans="1:17" ht="15.5" x14ac:dyDescent="0.35">
      <c r="A447" s="11" t="s">
        <v>2249</v>
      </c>
      <c r="B447" s="22" t="s">
        <v>2708</v>
      </c>
      <c r="C447" s="9" t="str">
        <f>VLOOKUP(B447,[1]SACC!$A:$F,6,FALSE)</f>
        <v>Myiozetetes cayanensis</v>
      </c>
      <c r="D447" s="9">
        <f>VLOOKUP(B447,[1]SACC!$A:$H,8,FALSE)</f>
        <v>2481</v>
      </c>
      <c r="E447" s="9" t="s">
        <v>2250</v>
      </c>
      <c r="F447" s="30">
        <v>2021</v>
      </c>
      <c r="G447" s="30">
        <v>10</v>
      </c>
      <c r="H447" s="30">
        <v>15</v>
      </c>
      <c r="I447" s="27">
        <f t="shared" si="6"/>
        <v>44484</v>
      </c>
      <c r="J447" s="9">
        <v>97</v>
      </c>
      <c r="K447" s="9">
        <v>1.6207499999999999</v>
      </c>
      <c r="L447" s="9">
        <v>-78.069100000000006</v>
      </c>
      <c r="M447" s="10" t="s">
        <v>76</v>
      </c>
      <c r="N447" s="9" t="s">
        <v>77</v>
      </c>
      <c r="O447" s="9" t="s">
        <v>1312</v>
      </c>
      <c r="P447">
        <v>2</v>
      </c>
      <c r="Q447">
        <v>4</v>
      </c>
    </row>
    <row r="448" spans="1:17" ht="15.5" x14ac:dyDescent="0.35">
      <c r="A448" s="11" t="s">
        <v>2252</v>
      </c>
      <c r="B448" s="9" t="s">
        <v>2254</v>
      </c>
      <c r="C448" s="9" t="str">
        <f>VLOOKUP(B448,[1]SACC!$A:$F,6,FALSE)</f>
        <v>Sporophila nigricollis</v>
      </c>
      <c r="D448" s="9">
        <f>VLOOKUP(B448,[1]SACC!$A:$H,8,FALSE)</f>
        <v>3250</v>
      </c>
      <c r="E448" s="9" t="s">
        <v>2253</v>
      </c>
      <c r="F448" s="30">
        <v>2021</v>
      </c>
      <c r="G448" s="30">
        <v>10</v>
      </c>
      <c r="H448" s="30">
        <v>15</v>
      </c>
      <c r="I448" s="27">
        <f t="shared" si="6"/>
        <v>44484</v>
      </c>
      <c r="J448" s="9">
        <v>95</v>
      </c>
      <c r="K448" s="9">
        <v>1.6208899999999999</v>
      </c>
      <c r="L448" s="9">
        <v>-78.069019999999995</v>
      </c>
      <c r="M448" s="10" t="s">
        <v>76</v>
      </c>
      <c r="N448" s="9" t="s">
        <v>77</v>
      </c>
      <c r="O448" s="9" t="s">
        <v>1312</v>
      </c>
      <c r="P448">
        <v>2</v>
      </c>
      <c r="Q448">
        <v>4</v>
      </c>
    </row>
    <row r="449" spans="1:17" ht="15.5" x14ac:dyDescent="0.35">
      <c r="A449" s="11" t="s">
        <v>2259</v>
      </c>
      <c r="B449" s="9" t="s">
        <v>125</v>
      </c>
      <c r="C449" s="9" t="str">
        <f>VLOOKUP(B449,[1]SACC!$A:$F,6,FALSE)</f>
        <v>Manacus manacus</v>
      </c>
      <c r="D449" s="9">
        <f>VLOOKUP(B449,[1]SACC!$A:$H,8,FALSE)</f>
        <v>2137</v>
      </c>
      <c r="E449" s="9" t="s">
        <v>2260</v>
      </c>
      <c r="F449" s="30">
        <v>2021</v>
      </c>
      <c r="G449" s="30">
        <v>10</v>
      </c>
      <c r="H449" s="30">
        <v>15</v>
      </c>
      <c r="I449" s="27">
        <f t="shared" si="6"/>
        <v>44484</v>
      </c>
      <c r="J449" s="9">
        <v>98</v>
      </c>
      <c r="K449" s="9">
        <v>1.6200600000000001</v>
      </c>
      <c r="L449" s="9">
        <v>-78.069220000000001</v>
      </c>
      <c r="M449" s="10" t="s">
        <v>76</v>
      </c>
      <c r="N449" s="9" t="s">
        <v>77</v>
      </c>
      <c r="O449" s="9" t="s">
        <v>1312</v>
      </c>
      <c r="P449">
        <v>2</v>
      </c>
      <c r="Q449">
        <v>4</v>
      </c>
    </row>
    <row r="450" spans="1:17" ht="15.5" x14ac:dyDescent="0.35">
      <c r="A450" s="11" t="s">
        <v>2263</v>
      </c>
      <c r="B450" s="9" t="s">
        <v>125</v>
      </c>
      <c r="C450" s="9" t="str">
        <f>VLOOKUP(B450,[1]SACC!$A:$F,6,FALSE)</f>
        <v>Manacus manacus</v>
      </c>
      <c r="D450" s="9">
        <f>VLOOKUP(B450,[1]SACC!$A:$H,8,FALSE)</f>
        <v>2137</v>
      </c>
      <c r="E450" s="9" t="s">
        <v>2264</v>
      </c>
      <c r="F450" s="30">
        <v>2021</v>
      </c>
      <c r="G450" s="30">
        <v>10</v>
      </c>
      <c r="H450" s="30">
        <v>15</v>
      </c>
      <c r="I450" s="27">
        <f t="shared" si="6"/>
        <v>44484</v>
      </c>
      <c r="J450" s="9">
        <v>96</v>
      </c>
      <c r="K450" s="9">
        <v>1.6206100000000001</v>
      </c>
      <c r="L450" s="9">
        <v>-78.069100000000006</v>
      </c>
      <c r="M450" s="10" t="s">
        <v>76</v>
      </c>
      <c r="N450" s="9" t="s">
        <v>77</v>
      </c>
      <c r="O450" s="9" t="s">
        <v>1312</v>
      </c>
      <c r="P450">
        <v>2</v>
      </c>
      <c r="Q450">
        <v>4</v>
      </c>
    </row>
    <row r="451" spans="1:17" ht="15.5" x14ac:dyDescent="0.35">
      <c r="A451" s="11" t="s">
        <v>2266</v>
      </c>
      <c r="B451" s="9" t="s">
        <v>687</v>
      </c>
      <c r="C451" s="9" t="str">
        <f>VLOOKUP(B451,[1]SACC!$A:$F,6,FALSE)</f>
        <v>Mionectes oleagineus</v>
      </c>
      <c r="D451" s="9">
        <f>VLOOKUP(B451,[1]SACC!$A:$H,8,FALSE)</f>
        <v>2286</v>
      </c>
      <c r="E451" s="9" t="s">
        <v>2267</v>
      </c>
      <c r="F451" s="30">
        <v>2021</v>
      </c>
      <c r="G451" s="30">
        <v>10</v>
      </c>
      <c r="H451" s="30">
        <v>15</v>
      </c>
      <c r="I451" s="27">
        <f t="shared" ref="I451:I514" si="7">DATE(F451,G451,H451)</f>
        <v>44484</v>
      </c>
      <c r="J451" s="9">
        <v>97</v>
      </c>
      <c r="K451" s="9">
        <v>1.6207499999999999</v>
      </c>
      <c r="L451" s="9">
        <v>-78.069100000000006</v>
      </c>
      <c r="M451" s="10" t="s">
        <v>76</v>
      </c>
      <c r="N451" s="9" t="s">
        <v>77</v>
      </c>
      <c r="O451" s="9" t="s">
        <v>1312</v>
      </c>
      <c r="P451">
        <v>2</v>
      </c>
      <c r="Q451">
        <v>4</v>
      </c>
    </row>
    <row r="452" spans="1:17" ht="15.5" x14ac:dyDescent="0.35">
      <c r="A452" s="11" t="s">
        <v>2269</v>
      </c>
      <c r="B452" s="9" t="s">
        <v>2254</v>
      </c>
      <c r="C452" s="9" t="str">
        <f>VLOOKUP(B452,[1]SACC!$A:$F,6,FALSE)</f>
        <v>Sporophila nigricollis</v>
      </c>
      <c r="D452" s="9">
        <f>VLOOKUP(B452,[1]SACC!$A:$H,8,FALSE)</f>
        <v>3250</v>
      </c>
      <c r="E452" s="9" t="s">
        <v>2270</v>
      </c>
      <c r="F452" s="30">
        <v>2021</v>
      </c>
      <c r="G452" s="30">
        <v>10</v>
      </c>
      <c r="H452" s="30">
        <v>15</v>
      </c>
      <c r="I452" s="27">
        <f t="shared" si="7"/>
        <v>44484</v>
      </c>
      <c r="J452" s="9">
        <v>95</v>
      </c>
      <c r="K452" s="9">
        <v>1.6208899999999999</v>
      </c>
      <c r="L452" s="9">
        <v>-78.069019999999995</v>
      </c>
      <c r="M452" s="10" t="s">
        <v>76</v>
      </c>
      <c r="N452" s="9" t="s">
        <v>77</v>
      </c>
      <c r="O452" s="9" t="s">
        <v>1312</v>
      </c>
      <c r="P452">
        <v>2</v>
      </c>
      <c r="Q452">
        <v>4</v>
      </c>
    </row>
    <row r="453" spans="1:17" ht="15.5" x14ac:dyDescent="0.35">
      <c r="A453" s="11" t="s">
        <v>2273</v>
      </c>
      <c r="B453" s="9" t="s">
        <v>106</v>
      </c>
      <c r="C453" s="9" t="str">
        <f>VLOOKUP(B453,[1]SACC!$A:$F,6,FALSE)</f>
        <v>Glaucis aeneus</v>
      </c>
      <c r="D453" s="9">
        <f>VLOOKUP(B453,[1]SACC!$A:$H,8,FALSE)</f>
        <v>327</v>
      </c>
      <c r="E453" s="9" t="s">
        <v>2274</v>
      </c>
      <c r="F453" s="30">
        <v>2021</v>
      </c>
      <c r="G453" s="30">
        <v>10</v>
      </c>
      <c r="H453" s="30">
        <v>15</v>
      </c>
      <c r="I453" s="27">
        <f t="shared" si="7"/>
        <v>44484</v>
      </c>
      <c r="J453" s="9">
        <v>92</v>
      </c>
      <c r="K453" s="9">
        <v>1.62249</v>
      </c>
      <c r="L453" s="9">
        <v>-78.068079999999995</v>
      </c>
      <c r="M453" s="10" t="s">
        <v>76</v>
      </c>
      <c r="N453" s="9" t="s">
        <v>77</v>
      </c>
      <c r="O453" s="9" t="s">
        <v>1312</v>
      </c>
      <c r="P453">
        <v>2</v>
      </c>
      <c r="Q453">
        <v>4</v>
      </c>
    </row>
    <row r="454" spans="1:17" ht="15.5" x14ac:dyDescent="0.35">
      <c r="A454" s="11" t="s">
        <v>2277</v>
      </c>
      <c r="B454" s="9" t="s">
        <v>947</v>
      </c>
      <c r="C454" s="9" t="str">
        <f>VLOOKUP(B454,[1]SACC!$A:$F,6,FALSE)</f>
        <v>Troglodytes aedon</v>
      </c>
      <c r="D454" s="9">
        <f>VLOOKUP(B454,[1]SACC!$A:$H,8,FALSE)</f>
        <v>2698</v>
      </c>
      <c r="E454" s="9" t="s">
        <v>2278</v>
      </c>
      <c r="F454" s="30">
        <v>2021</v>
      </c>
      <c r="G454" s="30">
        <v>10</v>
      </c>
      <c r="H454" s="30">
        <v>15</v>
      </c>
      <c r="I454" s="27">
        <f t="shared" si="7"/>
        <v>44484</v>
      </c>
      <c r="J454" s="9">
        <v>86</v>
      </c>
      <c r="K454" s="9">
        <v>1.62327</v>
      </c>
      <c r="L454" s="9">
        <v>-78.069059999999993</v>
      </c>
      <c r="M454" s="10" t="s">
        <v>76</v>
      </c>
      <c r="N454" s="9" t="s">
        <v>77</v>
      </c>
      <c r="O454" s="9" t="s">
        <v>1312</v>
      </c>
      <c r="P454">
        <v>2</v>
      </c>
      <c r="Q454">
        <v>4</v>
      </c>
    </row>
    <row r="455" spans="1:17" ht="15.5" x14ac:dyDescent="0.35">
      <c r="A455" s="11" t="s">
        <v>2280</v>
      </c>
      <c r="B455" s="9" t="s">
        <v>1064</v>
      </c>
      <c r="C455" s="9" t="str">
        <f>VLOOKUP(B455,[1]SACC!$A:$F,6,FALSE)</f>
        <v>Myrmotherula pacifica</v>
      </c>
      <c r="D455" s="9">
        <f>VLOOKUP(B455,[1]SACC!$A:$H,8,FALSE)</f>
        <v>1531</v>
      </c>
      <c r="E455" s="9" t="s">
        <v>2281</v>
      </c>
      <c r="F455" s="30">
        <v>2021</v>
      </c>
      <c r="G455" s="30">
        <v>10</v>
      </c>
      <c r="H455" s="30">
        <v>15</v>
      </c>
      <c r="I455" s="27">
        <f t="shared" si="7"/>
        <v>44484</v>
      </c>
      <c r="J455" s="9">
        <v>92</v>
      </c>
      <c r="K455" s="9">
        <v>1.6224499999999999</v>
      </c>
      <c r="L455" s="9">
        <v>-78.068290000000005</v>
      </c>
      <c r="M455" s="10" t="s">
        <v>76</v>
      </c>
      <c r="N455" s="9" t="s">
        <v>77</v>
      </c>
      <c r="O455" s="9" t="s">
        <v>1312</v>
      </c>
      <c r="P455">
        <v>2</v>
      </c>
      <c r="Q455">
        <v>4</v>
      </c>
    </row>
    <row r="456" spans="1:17" ht="15.5" x14ac:dyDescent="0.35">
      <c r="A456" s="11" t="s">
        <v>2283</v>
      </c>
      <c r="B456" s="9" t="s">
        <v>1022</v>
      </c>
      <c r="C456" s="9" t="str">
        <f>VLOOKUP(B456,[1]SACC!$A:$F,6,FALSE)</f>
        <v>Sapayoa aenigma</v>
      </c>
      <c r="D456" s="9">
        <f>VLOOKUP(B456,[1]SACC!$A:$H,8,FALSE)</f>
        <v>1429</v>
      </c>
      <c r="E456" s="9" t="s">
        <v>2284</v>
      </c>
      <c r="F456" s="30">
        <v>2021</v>
      </c>
      <c r="G456" s="30">
        <v>10</v>
      </c>
      <c r="H456" s="30">
        <v>15</v>
      </c>
      <c r="I456" s="27">
        <f t="shared" si="7"/>
        <v>44484</v>
      </c>
      <c r="J456" s="9">
        <v>136</v>
      </c>
      <c r="K456" s="9">
        <v>1.61713</v>
      </c>
      <c r="L456" s="9">
        <v>-78.076179999999994</v>
      </c>
      <c r="M456" s="10" t="s">
        <v>76</v>
      </c>
      <c r="N456" s="9" t="s">
        <v>77</v>
      </c>
      <c r="O456" s="9" t="s">
        <v>1312</v>
      </c>
      <c r="P456">
        <v>2</v>
      </c>
      <c r="Q456">
        <v>4</v>
      </c>
    </row>
    <row r="457" spans="1:17" ht="15.5" x14ac:dyDescent="0.35">
      <c r="A457" s="11" t="s">
        <v>2288</v>
      </c>
      <c r="B457" s="9" t="s">
        <v>1022</v>
      </c>
      <c r="C457" s="9" t="str">
        <f>VLOOKUP(B457,[1]SACC!$A:$F,6,FALSE)</f>
        <v>Sapayoa aenigma</v>
      </c>
      <c r="D457" s="9">
        <f>VLOOKUP(B457,[1]SACC!$A:$H,8,FALSE)</f>
        <v>1429</v>
      </c>
      <c r="E457" s="9" t="s">
        <v>2289</v>
      </c>
      <c r="F457" s="30">
        <v>2021</v>
      </c>
      <c r="G457" s="30">
        <v>10</v>
      </c>
      <c r="H457" s="30">
        <v>15</v>
      </c>
      <c r="I457" s="27">
        <f t="shared" si="7"/>
        <v>44484</v>
      </c>
      <c r="J457" s="9">
        <v>139</v>
      </c>
      <c r="K457" s="9">
        <v>1.6170800000000001</v>
      </c>
      <c r="L457" s="9">
        <v>-78.076049999999995</v>
      </c>
      <c r="M457" s="10" t="s">
        <v>76</v>
      </c>
      <c r="N457" s="9" t="s">
        <v>77</v>
      </c>
      <c r="O457" s="9" t="s">
        <v>1312</v>
      </c>
      <c r="P457">
        <v>2</v>
      </c>
      <c r="Q457">
        <v>4</v>
      </c>
    </row>
    <row r="458" spans="1:17" ht="15.5" x14ac:dyDescent="0.35">
      <c r="A458" s="11" t="s">
        <v>2293</v>
      </c>
      <c r="B458" s="9" t="s">
        <v>1022</v>
      </c>
      <c r="C458" s="9" t="str">
        <f>VLOOKUP(B458,[1]SACC!$A:$F,6,FALSE)</f>
        <v>Sapayoa aenigma</v>
      </c>
      <c r="D458" s="9">
        <f>VLOOKUP(B458,[1]SACC!$A:$H,8,FALSE)</f>
        <v>1429</v>
      </c>
      <c r="E458" s="9" t="s">
        <v>2294</v>
      </c>
      <c r="F458" s="30">
        <v>2021</v>
      </c>
      <c r="G458" s="30">
        <v>10</v>
      </c>
      <c r="H458" s="30">
        <v>15</v>
      </c>
      <c r="I458" s="27">
        <f t="shared" si="7"/>
        <v>44484</v>
      </c>
      <c r="J458" s="9">
        <v>139</v>
      </c>
      <c r="K458" s="9">
        <v>1.6170800000000001</v>
      </c>
      <c r="L458" s="9">
        <v>-78.076049999999995</v>
      </c>
      <c r="M458" s="10" t="s">
        <v>76</v>
      </c>
      <c r="N458" s="9" t="s">
        <v>77</v>
      </c>
      <c r="O458" s="9" t="s">
        <v>1312</v>
      </c>
      <c r="P458">
        <v>2</v>
      </c>
      <c r="Q458">
        <v>4</v>
      </c>
    </row>
    <row r="459" spans="1:17" ht="15.5" x14ac:dyDescent="0.35">
      <c r="A459" s="11" t="s">
        <v>2297</v>
      </c>
      <c r="B459" s="9" t="s">
        <v>1578</v>
      </c>
      <c r="C459" s="9" t="str">
        <f>VLOOKUP(B459,[1]SACC!$A:$F,6,FALSE)</f>
        <v>Dysithamnus puncticeps</v>
      </c>
      <c r="D459" s="9">
        <f>VLOOKUP(B459,[1]SACC!$A:$H,8,FALSE)</f>
        <v>1487</v>
      </c>
      <c r="E459" s="9" t="s">
        <v>2298</v>
      </c>
      <c r="F459" s="30">
        <v>2021</v>
      </c>
      <c r="G459" s="30">
        <v>10</v>
      </c>
      <c r="H459" s="30">
        <v>15</v>
      </c>
      <c r="I459" s="27">
        <f t="shared" si="7"/>
        <v>44484</v>
      </c>
      <c r="J459" s="9">
        <v>145</v>
      </c>
      <c r="K459" s="9">
        <v>1.6167899999999999</v>
      </c>
      <c r="L459" s="9">
        <v>-78.075810000000004</v>
      </c>
      <c r="M459" s="10" t="s">
        <v>76</v>
      </c>
      <c r="N459" s="9" t="s">
        <v>77</v>
      </c>
      <c r="O459" s="9" t="s">
        <v>1312</v>
      </c>
      <c r="P459">
        <v>2</v>
      </c>
      <c r="Q459">
        <v>4</v>
      </c>
    </row>
    <row r="460" spans="1:17" ht="15.5" x14ac:dyDescent="0.35">
      <c r="A460" s="11" t="s">
        <v>2302</v>
      </c>
      <c r="B460" s="9" t="s">
        <v>1064</v>
      </c>
      <c r="C460" s="9" t="str">
        <f>VLOOKUP(B460,[1]SACC!$A:$F,6,FALSE)</f>
        <v>Myrmotherula pacifica</v>
      </c>
      <c r="D460" s="9">
        <f>VLOOKUP(B460,[1]SACC!$A:$H,8,FALSE)</f>
        <v>1531</v>
      </c>
      <c r="E460" s="9" t="s">
        <v>2303</v>
      </c>
      <c r="F460" s="30">
        <v>2021</v>
      </c>
      <c r="G460" s="30">
        <v>10</v>
      </c>
      <c r="H460" s="30">
        <v>15</v>
      </c>
      <c r="I460" s="27">
        <f t="shared" si="7"/>
        <v>44484</v>
      </c>
      <c r="J460" s="9">
        <v>96</v>
      </c>
      <c r="K460" s="9">
        <v>1.6208499999999999</v>
      </c>
      <c r="L460" s="9">
        <v>-78.068879999999993</v>
      </c>
      <c r="M460" s="10" t="s">
        <v>76</v>
      </c>
      <c r="N460" s="9" t="s">
        <v>77</v>
      </c>
      <c r="O460" s="9" t="s">
        <v>1312</v>
      </c>
      <c r="P460">
        <v>2</v>
      </c>
      <c r="Q460">
        <v>4</v>
      </c>
    </row>
    <row r="461" spans="1:17" ht="15.5" x14ac:dyDescent="0.35">
      <c r="A461" s="11" t="s">
        <v>2306</v>
      </c>
      <c r="B461" s="9" t="s">
        <v>2098</v>
      </c>
      <c r="C461" s="9" t="str">
        <f>VLOOKUP(B461,[1]SACC!$A:$F,6,FALSE)</f>
        <v>Geothlypis semiflava</v>
      </c>
      <c r="D461" s="9">
        <f>VLOOKUP(B461,[1]SACC!$A:$H,8,FALSE)</f>
        <v>3014</v>
      </c>
      <c r="E461" s="9" t="s">
        <v>2307</v>
      </c>
      <c r="F461" s="30">
        <v>2021</v>
      </c>
      <c r="G461" s="30">
        <v>10</v>
      </c>
      <c r="H461" s="30">
        <v>15</v>
      </c>
      <c r="I461" s="27">
        <f t="shared" si="7"/>
        <v>44484</v>
      </c>
      <c r="J461" s="9">
        <v>99</v>
      </c>
      <c r="K461" s="9">
        <v>1.6199300000000001</v>
      </c>
      <c r="L461" s="9">
        <v>-78.069230000000005</v>
      </c>
      <c r="M461" s="10" t="s">
        <v>76</v>
      </c>
      <c r="N461" s="9" t="s">
        <v>77</v>
      </c>
      <c r="O461" s="9" t="s">
        <v>1312</v>
      </c>
      <c r="P461">
        <v>2</v>
      </c>
      <c r="Q461">
        <v>4</v>
      </c>
    </row>
    <row r="462" spans="1:17" ht="15.5" x14ac:dyDescent="0.35">
      <c r="A462" s="11" t="s">
        <v>2311</v>
      </c>
      <c r="B462" s="22" t="s">
        <v>2707</v>
      </c>
      <c r="C462" s="9" t="str">
        <f>VLOOKUP(B462,[1]SACC!$A:$F,6,FALSE)</f>
        <v>Actitis macularius</v>
      </c>
      <c r="D462" s="9">
        <f>VLOOKUP(B462,[1]SACC!$A:$H,8,FALSE)</f>
        <v>708</v>
      </c>
      <c r="E462" s="9" t="s">
        <v>2312</v>
      </c>
      <c r="F462" s="30">
        <v>2021</v>
      </c>
      <c r="G462" s="30">
        <v>10</v>
      </c>
      <c r="H462" s="30">
        <v>15</v>
      </c>
      <c r="I462" s="27">
        <f t="shared" si="7"/>
        <v>44484</v>
      </c>
      <c r="J462" s="9">
        <v>99</v>
      </c>
      <c r="K462" s="9">
        <v>1.6199300000000001</v>
      </c>
      <c r="L462" s="9">
        <v>-78.069230000000005</v>
      </c>
      <c r="M462" s="10" t="s">
        <v>76</v>
      </c>
      <c r="N462" s="9" t="s">
        <v>77</v>
      </c>
      <c r="O462" s="9" t="s">
        <v>1312</v>
      </c>
      <c r="P462">
        <v>2</v>
      </c>
      <c r="Q462">
        <v>4</v>
      </c>
    </row>
    <row r="463" spans="1:17" ht="15.5" x14ac:dyDescent="0.35">
      <c r="A463" s="11" t="s">
        <v>2315</v>
      </c>
      <c r="B463" s="9" t="s">
        <v>2318</v>
      </c>
      <c r="C463" s="9" t="str">
        <f>VLOOKUP(B463,[1]SACC!$A:$F,6,FALSE)</f>
        <v>Riparia riparia</v>
      </c>
      <c r="D463" s="9">
        <f>VLOOKUP(B463,[1]SACC!$A:$H,8,FALSE)</f>
        <v>2688</v>
      </c>
      <c r="E463" s="9" t="s">
        <v>2316</v>
      </c>
      <c r="F463" s="30">
        <v>2021</v>
      </c>
      <c r="G463" s="30">
        <v>10</v>
      </c>
      <c r="H463" s="30">
        <v>15</v>
      </c>
      <c r="I463" s="27">
        <f t="shared" si="7"/>
        <v>44484</v>
      </c>
      <c r="J463" s="9">
        <v>86</v>
      </c>
      <c r="K463" s="9">
        <v>1.6235299999999999</v>
      </c>
      <c r="L463" s="9">
        <v>-78.068870000000004</v>
      </c>
      <c r="M463" s="10" t="s">
        <v>76</v>
      </c>
      <c r="N463" s="9" t="s">
        <v>77</v>
      </c>
      <c r="O463" s="9" t="s">
        <v>1312</v>
      </c>
      <c r="P463">
        <v>2</v>
      </c>
      <c r="Q463">
        <v>4</v>
      </c>
    </row>
    <row r="464" spans="1:17" ht="15.5" x14ac:dyDescent="0.35">
      <c r="A464" s="11" t="s">
        <v>2324</v>
      </c>
      <c r="B464" s="9" t="s">
        <v>1294</v>
      </c>
      <c r="C464" s="9" t="str">
        <f>VLOOKUP(B464,[1]SACC!$A:$F,6,FALSE)</f>
        <v>Malacoptila panamensis</v>
      </c>
      <c r="D464" s="9">
        <f>VLOOKUP(B464,[1]SACC!$A:$H,8,FALSE)</f>
        <v>1124</v>
      </c>
      <c r="E464" s="9" t="s">
        <v>2325</v>
      </c>
      <c r="F464" s="30">
        <v>2021</v>
      </c>
      <c r="G464" s="30">
        <v>10</v>
      </c>
      <c r="H464" s="30">
        <v>15</v>
      </c>
      <c r="I464" s="27">
        <f t="shared" si="7"/>
        <v>44484</v>
      </c>
      <c r="J464" s="9">
        <v>136</v>
      </c>
      <c r="K464" s="9">
        <v>1.61714</v>
      </c>
      <c r="L464" s="9">
        <v>-78.076419999999999</v>
      </c>
      <c r="M464" s="10" t="s">
        <v>76</v>
      </c>
      <c r="N464" s="9" t="s">
        <v>77</v>
      </c>
      <c r="O464" s="9" t="s">
        <v>1312</v>
      </c>
      <c r="P464">
        <v>2</v>
      </c>
      <c r="Q464">
        <v>4</v>
      </c>
    </row>
    <row r="465" spans="1:17" ht="15.5" x14ac:dyDescent="0.35">
      <c r="A465" s="11" t="s">
        <v>2329</v>
      </c>
      <c r="B465" s="9" t="s">
        <v>1294</v>
      </c>
      <c r="C465" s="9" t="str">
        <f>VLOOKUP(B465,[1]SACC!$A:$F,6,FALSE)</f>
        <v>Malacoptila panamensis</v>
      </c>
      <c r="D465" s="9">
        <f>VLOOKUP(B465,[1]SACC!$A:$H,8,FALSE)</f>
        <v>1124</v>
      </c>
      <c r="E465" s="9" t="s">
        <v>2330</v>
      </c>
      <c r="F465" s="30">
        <v>2021</v>
      </c>
      <c r="G465" s="30">
        <v>10</v>
      </c>
      <c r="H465" s="30">
        <v>15</v>
      </c>
      <c r="I465" s="27">
        <f t="shared" si="7"/>
        <v>44484</v>
      </c>
      <c r="J465" s="9">
        <v>136</v>
      </c>
      <c r="K465" s="9">
        <v>1.61713</v>
      </c>
      <c r="L465" s="9">
        <v>-78.076359999999994</v>
      </c>
      <c r="M465" s="10" t="s">
        <v>76</v>
      </c>
      <c r="N465" s="9" t="s">
        <v>77</v>
      </c>
      <c r="O465" s="9" t="s">
        <v>1312</v>
      </c>
      <c r="P465">
        <v>2</v>
      </c>
      <c r="Q465">
        <v>4</v>
      </c>
    </row>
    <row r="466" spans="1:17" ht="15.5" x14ac:dyDescent="0.35">
      <c r="A466" s="11" t="s">
        <v>2333</v>
      </c>
      <c r="B466" s="9" t="s">
        <v>125</v>
      </c>
      <c r="C466" s="9" t="str">
        <f>VLOOKUP(B466,[1]SACC!$A:$F,6,FALSE)</f>
        <v>Manacus manacus</v>
      </c>
      <c r="D466" s="9">
        <f>VLOOKUP(B466,[1]SACC!$A:$H,8,FALSE)</f>
        <v>2137</v>
      </c>
      <c r="E466" s="9" t="s">
        <v>2334</v>
      </c>
      <c r="F466" s="30">
        <v>2021</v>
      </c>
      <c r="G466" s="30">
        <v>10</v>
      </c>
      <c r="H466" s="30">
        <v>15</v>
      </c>
      <c r="I466" s="27">
        <f t="shared" si="7"/>
        <v>44484</v>
      </c>
      <c r="J466" s="9">
        <v>153</v>
      </c>
      <c r="K466" s="9">
        <v>1.6165</v>
      </c>
      <c r="L466" s="9">
        <v>-78.075270000000003</v>
      </c>
      <c r="M466" s="10" t="s">
        <v>76</v>
      </c>
      <c r="N466" s="9" t="s">
        <v>77</v>
      </c>
      <c r="O466" s="9" t="s">
        <v>1312</v>
      </c>
      <c r="P466">
        <v>2</v>
      </c>
      <c r="Q466">
        <v>4</v>
      </c>
    </row>
    <row r="467" spans="1:17" ht="15.5" x14ac:dyDescent="0.35">
      <c r="A467" s="11" t="s">
        <v>2338</v>
      </c>
      <c r="B467" s="9" t="s">
        <v>768</v>
      </c>
      <c r="C467" s="9" t="str">
        <f>VLOOKUP(B467,[1]SACC!$A:$F,6,FALSE)</f>
        <v>Ramphocelus flammigerus</v>
      </c>
      <c r="D467" s="9">
        <f>VLOOKUP(B467,[1]SACC!$A:$H,8,FALSE)</f>
        <v>3203</v>
      </c>
      <c r="E467" s="9" t="s">
        <v>2339</v>
      </c>
      <c r="F467" s="30">
        <v>2021</v>
      </c>
      <c r="G467" s="30">
        <v>10</v>
      </c>
      <c r="H467" s="30">
        <v>15</v>
      </c>
      <c r="I467" s="27">
        <f t="shared" si="7"/>
        <v>44484</v>
      </c>
      <c r="J467" s="9">
        <v>86</v>
      </c>
      <c r="K467" s="9">
        <v>1.6235299999999999</v>
      </c>
      <c r="L467" s="9">
        <v>-78.068870000000004</v>
      </c>
      <c r="M467" s="10" t="s">
        <v>76</v>
      </c>
      <c r="N467" s="9" t="s">
        <v>77</v>
      </c>
      <c r="O467" s="9" t="s">
        <v>1312</v>
      </c>
      <c r="P467">
        <v>2</v>
      </c>
      <c r="Q467">
        <v>4</v>
      </c>
    </row>
    <row r="468" spans="1:17" ht="15.5" x14ac:dyDescent="0.35">
      <c r="A468" s="11" t="s">
        <v>2341</v>
      </c>
      <c r="B468" s="9" t="s">
        <v>2318</v>
      </c>
      <c r="C468" s="9" t="str">
        <f>VLOOKUP(B468,[1]SACC!$A:$F,6,FALSE)</f>
        <v>Riparia riparia</v>
      </c>
      <c r="D468" s="9">
        <f>VLOOKUP(B468,[1]SACC!$A:$H,8,FALSE)</f>
        <v>2688</v>
      </c>
      <c r="E468" s="9" t="s">
        <v>2342</v>
      </c>
      <c r="F468" s="30">
        <v>2021</v>
      </c>
      <c r="G468" s="30">
        <v>10</v>
      </c>
      <c r="H468" s="30">
        <v>15</v>
      </c>
      <c r="I468" s="27">
        <f t="shared" si="7"/>
        <v>44484</v>
      </c>
      <c r="J468" s="9">
        <v>86</v>
      </c>
      <c r="K468" s="9">
        <v>1.6235299999999999</v>
      </c>
      <c r="L468" s="9">
        <v>-78.068870000000004</v>
      </c>
      <c r="M468" s="10" t="s">
        <v>76</v>
      </c>
      <c r="N468" s="9" t="s">
        <v>77</v>
      </c>
      <c r="O468" s="9" t="s">
        <v>1312</v>
      </c>
      <c r="P468">
        <v>2</v>
      </c>
      <c r="Q468">
        <v>4</v>
      </c>
    </row>
    <row r="469" spans="1:17" ht="15.5" x14ac:dyDescent="0.35">
      <c r="A469" s="11" t="s">
        <v>2345</v>
      </c>
      <c r="B469" s="9" t="s">
        <v>2318</v>
      </c>
      <c r="C469" s="9" t="str">
        <f>VLOOKUP(B469,[1]SACC!$A:$F,6,FALSE)</f>
        <v>Riparia riparia</v>
      </c>
      <c r="D469" s="9">
        <f>VLOOKUP(B469,[1]SACC!$A:$H,8,FALSE)</f>
        <v>2688</v>
      </c>
      <c r="E469" s="9" t="s">
        <v>2346</v>
      </c>
      <c r="F469" s="30">
        <v>2021</v>
      </c>
      <c r="G469" s="30">
        <v>10</v>
      </c>
      <c r="H469" s="30">
        <v>15</v>
      </c>
      <c r="I469" s="27">
        <f t="shared" si="7"/>
        <v>44484</v>
      </c>
      <c r="J469" s="9">
        <v>86</v>
      </c>
      <c r="K469" s="9">
        <v>1.6235299999999999</v>
      </c>
      <c r="L469" s="9">
        <v>-78.068870000000004</v>
      </c>
      <c r="M469" s="10" t="s">
        <v>76</v>
      </c>
      <c r="N469" s="9" t="s">
        <v>77</v>
      </c>
      <c r="O469" s="9" t="s">
        <v>1312</v>
      </c>
      <c r="P469">
        <v>2</v>
      </c>
      <c r="Q469">
        <v>4</v>
      </c>
    </row>
    <row r="470" spans="1:17" ht="15.5" x14ac:dyDescent="0.35">
      <c r="A470" s="11" t="s">
        <v>2349</v>
      </c>
      <c r="B470" s="9" t="s">
        <v>1950</v>
      </c>
      <c r="C470" s="9" t="str">
        <f>VLOOKUP(B470,[1]SACC!$A:$F,6,FALSE)</f>
        <v>Arremon aurantiirostris</v>
      </c>
      <c r="D470" s="9">
        <f>VLOOKUP(B470,[1]SACC!$A:$H,8,FALSE)</f>
        <v>2894</v>
      </c>
      <c r="E470" s="9" t="s">
        <v>2350</v>
      </c>
      <c r="F470" s="30">
        <v>2021</v>
      </c>
      <c r="G470" s="30">
        <v>10</v>
      </c>
      <c r="H470" s="30">
        <v>15</v>
      </c>
      <c r="I470" s="27">
        <f t="shared" si="7"/>
        <v>44484</v>
      </c>
      <c r="J470" s="9">
        <v>92</v>
      </c>
      <c r="K470" s="9">
        <v>1.6224499999999999</v>
      </c>
      <c r="L470" s="9">
        <v>-78.068290000000005</v>
      </c>
      <c r="M470" s="10" t="s">
        <v>76</v>
      </c>
      <c r="N470" s="9" t="s">
        <v>77</v>
      </c>
      <c r="O470" s="9" t="s">
        <v>1312</v>
      </c>
      <c r="P470">
        <v>2</v>
      </c>
      <c r="Q470">
        <v>4</v>
      </c>
    </row>
    <row r="471" spans="1:17" ht="15.5" x14ac:dyDescent="0.35">
      <c r="A471" s="11" t="s">
        <v>2353</v>
      </c>
      <c r="B471" s="9" t="s">
        <v>125</v>
      </c>
      <c r="C471" s="9" t="str">
        <f>VLOOKUP(B471,[1]SACC!$A:$F,6,FALSE)</f>
        <v>Manacus manacus</v>
      </c>
      <c r="D471" s="9">
        <f>VLOOKUP(B471,[1]SACC!$A:$H,8,FALSE)</f>
        <v>2137</v>
      </c>
      <c r="E471" s="9" t="s">
        <v>2354</v>
      </c>
      <c r="F471" s="30">
        <v>2021</v>
      </c>
      <c r="G471" s="30">
        <v>10</v>
      </c>
      <c r="H471" s="30">
        <v>15</v>
      </c>
      <c r="I471" s="27">
        <f t="shared" si="7"/>
        <v>44484</v>
      </c>
      <c r="J471" s="9">
        <v>92</v>
      </c>
      <c r="K471" s="9">
        <v>1.6224499999999999</v>
      </c>
      <c r="L471" s="9">
        <v>-78.068290000000005</v>
      </c>
      <c r="M471" s="10" t="s">
        <v>76</v>
      </c>
      <c r="N471" s="9" t="s">
        <v>77</v>
      </c>
      <c r="O471" s="9" t="s">
        <v>1312</v>
      </c>
      <c r="P471">
        <v>2</v>
      </c>
      <c r="Q471">
        <v>4</v>
      </c>
    </row>
    <row r="472" spans="1:17" ht="15.5" x14ac:dyDescent="0.35">
      <c r="A472" s="11" t="s">
        <v>2357</v>
      </c>
      <c r="B472" s="9" t="s">
        <v>106</v>
      </c>
      <c r="C472" s="9" t="str">
        <f>VLOOKUP(B472,[1]SACC!$A:$F,6,FALSE)</f>
        <v>Glaucis aeneus</v>
      </c>
      <c r="D472" s="9">
        <f>VLOOKUP(B472,[1]SACC!$A:$H,8,FALSE)</f>
        <v>327</v>
      </c>
      <c r="E472" s="9" t="s">
        <v>2358</v>
      </c>
      <c r="F472" s="30">
        <v>2021</v>
      </c>
      <c r="G472" s="30">
        <v>10</v>
      </c>
      <c r="H472" s="30">
        <v>15</v>
      </c>
      <c r="I472" s="27">
        <f t="shared" si="7"/>
        <v>44484</v>
      </c>
      <c r="J472" s="9">
        <v>92</v>
      </c>
      <c r="K472" s="9">
        <v>1.62249</v>
      </c>
      <c r="L472" s="9">
        <v>-78.068079999999995</v>
      </c>
      <c r="M472" s="10" t="s">
        <v>76</v>
      </c>
      <c r="N472" s="9" t="s">
        <v>77</v>
      </c>
      <c r="O472" s="9" t="s">
        <v>1312</v>
      </c>
      <c r="P472">
        <v>2</v>
      </c>
      <c r="Q472">
        <v>4</v>
      </c>
    </row>
    <row r="473" spans="1:17" ht="15.5" x14ac:dyDescent="0.35">
      <c r="A473" s="11" t="s">
        <v>2361</v>
      </c>
      <c r="B473" s="22" t="s">
        <v>2707</v>
      </c>
      <c r="C473" s="9" t="str">
        <f>VLOOKUP(B473,[1]SACC!$A:$F,6,FALSE)</f>
        <v>Actitis macularius</v>
      </c>
      <c r="D473" s="9">
        <f>VLOOKUP(B473,[1]SACC!$A:$H,8,FALSE)</f>
        <v>708</v>
      </c>
      <c r="E473" s="9" t="s">
        <v>2362</v>
      </c>
      <c r="F473" s="30">
        <v>2021</v>
      </c>
      <c r="G473" s="30">
        <v>10</v>
      </c>
      <c r="H473" s="30">
        <v>15</v>
      </c>
      <c r="I473" s="27">
        <f t="shared" si="7"/>
        <v>44484</v>
      </c>
      <c r="J473" s="9">
        <v>86</v>
      </c>
      <c r="K473" s="9">
        <v>1.6235299999999999</v>
      </c>
      <c r="L473" s="9">
        <v>-78.068870000000004</v>
      </c>
      <c r="M473" s="10" t="s">
        <v>76</v>
      </c>
      <c r="N473" s="9" t="s">
        <v>77</v>
      </c>
      <c r="O473" s="9" t="s">
        <v>1312</v>
      </c>
      <c r="P473">
        <v>2</v>
      </c>
      <c r="Q473">
        <v>4</v>
      </c>
    </row>
    <row r="474" spans="1:17" ht="15.5" x14ac:dyDescent="0.35">
      <c r="A474" s="11" t="s">
        <v>2365</v>
      </c>
      <c r="B474" s="9" t="s">
        <v>2254</v>
      </c>
      <c r="C474" s="9" t="str">
        <f>VLOOKUP(B474,[1]SACC!$A:$F,6,FALSE)</f>
        <v>Sporophila nigricollis</v>
      </c>
      <c r="D474" s="9">
        <f>VLOOKUP(B474,[1]SACC!$A:$H,8,FALSE)</f>
        <v>3250</v>
      </c>
      <c r="E474" s="9" t="s">
        <v>2366</v>
      </c>
      <c r="F474" s="30">
        <v>2021</v>
      </c>
      <c r="G474" s="30">
        <v>10</v>
      </c>
      <c r="H474" s="30">
        <v>15</v>
      </c>
      <c r="I474" s="27">
        <f t="shared" si="7"/>
        <v>44484</v>
      </c>
      <c r="J474" s="9">
        <v>96</v>
      </c>
      <c r="K474" s="9">
        <v>1.6208499999999999</v>
      </c>
      <c r="L474" s="9">
        <v>-78.068879999999993</v>
      </c>
      <c r="M474" s="10" t="s">
        <v>76</v>
      </c>
      <c r="N474" s="9" t="s">
        <v>77</v>
      </c>
      <c r="O474" s="9" t="s">
        <v>1312</v>
      </c>
      <c r="P474">
        <v>2</v>
      </c>
      <c r="Q474">
        <v>4</v>
      </c>
    </row>
    <row r="475" spans="1:17" ht="15.5" x14ac:dyDescent="0.35">
      <c r="A475" s="11" t="s">
        <v>2369</v>
      </c>
      <c r="B475" s="9" t="s">
        <v>115</v>
      </c>
      <c r="C475" s="9" t="str">
        <f>VLOOKUP(B475,[1]SACC!$A:$F,6,FALSE)</f>
        <v>Sporophila funerea</v>
      </c>
      <c r="D475" s="9">
        <f>VLOOKUP(B475,[1]SACC!$A:$H,8,FALSE)</f>
        <v>3239</v>
      </c>
      <c r="E475" s="9" t="s">
        <v>2370</v>
      </c>
      <c r="F475" s="30">
        <v>2021</v>
      </c>
      <c r="G475" s="30">
        <v>10</v>
      </c>
      <c r="H475" s="30">
        <v>15</v>
      </c>
      <c r="I475" s="27">
        <f t="shared" si="7"/>
        <v>44484</v>
      </c>
      <c r="J475" s="9">
        <v>98</v>
      </c>
      <c r="K475" s="9">
        <v>1.6200600000000001</v>
      </c>
      <c r="L475" s="9">
        <v>-78.069220000000001</v>
      </c>
      <c r="M475" s="10" t="s">
        <v>76</v>
      </c>
      <c r="N475" s="9" t="s">
        <v>77</v>
      </c>
      <c r="O475" s="9" t="s">
        <v>1312</v>
      </c>
      <c r="P475">
        <v>2</v>
      </c>
      <c r="Q475">
        <v>4</v>
      </c>
    </row>
    <row r="476" spans="1:17" ht="15.5" x14ac:dyDescent="0.35">
      <c r="A476" s="11" t="s">
        <v>2373</v>
      </c>
      <c r="B476" s="9" t="s">
        <v>2254</v>
      </c>
      <c r="C476" s="9" t="str">
        <f>VLOOKUP(B476,[1]SACC!$A:$F,6,FALSE)</f>
        <v>Sporophila nigricollis</v>
      </c>
      <c r="D476" s="9">
        <f>VLOOKUP(B476,[1]SACC!$A:$H,8,FALSE)</f>
        <v>3250</v>
      </c>
      <c r="E476" s="9" t="s">
        <v>2374</v>
      </c>
      <c r="F476" s="30">
        <v>2021</v>
      </c>
      <c r="G476" s="30">
        <v>10</v>
      </c>
      <c r="H476" s="30">
        <v>15</v>
      </c>
      <c r="I476" s="27">
        <f t="shared" si="7"/>
        <v>44484</v>
      </c>
      <c r="J476" s="9">
        <v>96</v>
      </c>
      <c r="K476" s="9">
        <v>1.6208499999999999</v>
      </c>
      <c r="L476" s="9">
        <v>-78.068879999999993</v>
      </c>
      <c r="M476" s="10" t="s">
        <v>76</v>
      </c>
      <c r="N476" s="9" t="s">
        <v>77</v>
      </c>
      <c r="O476" s="9" t="s">
        <v>1312</v>
      </c>
      <c r="P476">
        <v>2</v>
      </c>
      <c r="Q476">
        <v>4</v>
      </c>
    </row>
    <row r="477" spans="1:17" ht="15.5" x14ac:dyDescent="0.35">
      <c r="A477" s="11" t="s">
        <v>2377</v>
      </c>
      <c r="B477" s="9" t="s">
        <v>125</v>
      </c>
      <c r="C477" s="9" t="str">
        <f>VLOOKUP(B477,[1]SACC!$A:$F,6,FALSE)</f>
        <v>Manacus manacus</v>
      </c>
      <c r="D477" s="9">
        <f>VLOOKUP(B477,[1]SACC!$A:$H,8,FALSE)</f>
        <v>2137</v>
      </c>
      <c r="E477" s="9" t="s">
        <v>2378</v>
      </c>
      <c r="F477" s="30">
        <v>2021</v>
      </c>
      <c r="G477" s="30">
        <v>10</v>
      </c>
      <c r="H477" s="30">
        <v>15</v>
      </c>
      <c r="I477" s="27">
        <f t="shared" si="7"/>
        <v>44484</v>
      </c>
      <c r="J477" s="9">
        <v>96</v>
      </c>
      <c r="K477" s="9">
        <v>1.6206100000000001</v>
      </c>
      <c r="L477" s="9">
        <v>-78.069100000000006</v>
      </c>
      <c r="M477" s="10" t="s">
        <v>76</v>
      </c>
      <c r="N477" s="9" t="s">
        <v>77</v>
      </c>
      <c r="O477" s="9" t="s">
        <v>1312</v>
      </c>
      <c r="P477">
        <v>2</v>
      </c>
      <c r="Q477">
        <v>4</v>
      </c>
    </row>
    <row r="478" spans="1:17" ht="15.5" x14ac:dyDescent="0.35">
      <c r="A478" s="11" t="s">
        <v>2381</v>
      </c>
      <c r="B478" s="9" t="s">
        <v>137</v>
      </c>
      <c r="C478" s="9" t="str">
        <f>VLOOKUP(B478,[1]SACC!$A:$F,6,FALSE)</f>
        <v>Myrmotherula axillaris</v>
      </c>
      <c r="D478" s="9">
        <f>VLOOKUP(B478,[1]SACC!$A:$H,8,FALSE)</f>
        <v>1535</v>
      </c>
      <c r="E478" s="9" t="s">
        <v>2382</v>
      </c>
      <c r="F478" s="30">
        <v>2021</v>
      </c>
      <c r="G478" s="30">
        <v>10</v>
      </c>
      <c r="H478" s="30">
        <v>15</v>
      </c>
      <c r="I478" s="27">
        <f t="shared" si="7"/>
        <v>44484</v>
      </c>
      <c r="J478" s="9">
        <v>98</v>
      </c>
      <c r="K478" s="9">
        <v>1.6200600000000001</v>
      </c>
      <c r="L478" s="9">
        <v>-78.069220000000001</v>
      </c>
      <c r="M478" s="10" t="s">
        <v>76</v>
      </c>
      <c r="N478" s="9" t="s">
        <v>77</v>
      </c>
      <c r="O478" s="9" t="s">
        <v>1312</v>
      </c>
      <c r="P478">
        <v>2</v>
      </c>
      <c r="Q478">
        <v>4</v>
      </c>
    </row>
    <row r="479" spans="1:17" ht="15.5" x14ac:dyDescent="0.35">
      <c r="A479" s="11" t="s">
        <v>2385</v>
      </c>
      <c r="B479" s="9" t="s">
        <v>2254</v>
      </c>
      <c r="C479" s="9" t="str">
        <f>VLOOKUP(B479,[1]SACC!$A:$F,6,FALSE)</f>
        <v>Sporophila nigricollis</v>
      </c>
      <c r="D479" s="9">
        <f>VLOOKUP(B479,[1]SACC!$A:$H,8,FALSE)</f>
        <v>3250</v>
      </c>
      <c r="E479" s="9" t="s">
        <v>2386</v>
      </c>
      <c r="F479" s="30">
        <v>2021</v>
      </c>
      <c r="G479" s="30">
        <v>10</v>
      </c>
      <c r="H479" s="30">
        <v>15</v>
      </c>
      <c r="I479" s="27">
        <f t="shared" si="7"/>
        <v>44484</v>
      </c>
      <c r="J479" s="9">
        <v>96</v>
      </c>
      <c r="K479" s="9">
        <v>1.6208499999999999</v>
      </c>
      <c r="L479" s="9">
        <v>-78.068879999999993</v>
      </c>
      <c r="M479" s="10" t="s">
        <v>76</v>
      </c>
      <c r="N479" s="9" t="s">
        <v>77</v>
      </c>
      <c r="O479" s="9" t="s">
        <v>1312</v>
      </c>
      <c r="P479">
        <v>2</v>
      </c>
      <c r="Q479">
        <v>4</v>
      </c>
    </row>
    <row r="480" spans="1:17" ht="15.5" x14ac:dyDescent="0.35">
      <c r="A480" s="11" t="s">
        <v>2388</v>
      </c>
      <c r="B480" s="9" t="s">
        <v>2254</v>
      </c>
      <c r="C480" s="9" t="str">
        <f>VLOOKUP(B480,[1]SACC!$A:$F,6,FALSE)</f>
        <v>Sporophila nigricollis</v>
      </c>
      <c r="D480" s="9">
        <f>VLOOKUP(B480,[1]SACC!$A:$H,8,FALSE)</f>
        <v>3250</v>
      </c>
      <c r="E480" s="9" t="s">
        <v>2389</v>
      </c>
      <c r="F480" s="30">
        <v>2021</v>
      </c>
      <c r="G480" s="30">
        <v>10</v>
      </c>
      <c r="H480" s="30">
        <v>15</v>
      </c>
      <c r="I480" s="27">
        <f t="shared" si="7"/>
        <v>44484</v>
      </c>
      <c r="J480" s="9">
        <v>96</v>
      </c>
      <c r="K480" s="9">
        <v>1.6208499999999999</v>
      </c>
      <c r="L480" s="9">
        <v>-78.068879999999993</v>
      </c>
      <c r="M480" s="10" t="s">
        <v>76</v>
      </c>
      <c r="N480" s="9" t="s">
        <v>77</v>
      </c>
      <c r="O480" s="9" t="s">
        <v>1312</v>
      </c>
      <c r="P480">
        <v>2</v>
      </c>
      <c r="Q480">
        <v>4</v>
      </c>
    </row>
    <row r="481" spans="1:17" ht="15.5" x14ac:dyDescent="0.35">
      <c r="A481" s="11" t="s">
        <v>2390</v>
      </c>
      <c r="B481" s="9" t="s">
        <v>115</v>
      </c>
      <c r="C481" s="9" t="str">
        <f>VLOOKUP(B481,[1]SACC!$A:$F,6,FALSE)</f>
        <v>Sporophila funerea</v>
      </c>
      <c r="D481" s="9">
        <f>VLOOKUP(B481,[1]SACC!$A:$H,8,FALSE)</f>
        <v>3239</v>
      </c>
      <c r="E481" s="9" t="s">
        <v>2391</v>
      </c>
      <c r="F481" s="30">
        <v>2021</v>
      </c>
      <c r="G481" s="30">
        <v>10</v>
      </c>
      <c r="H481" s="30">
        <v>15</v>
      </c>
      <c r="I481" s="27">
        <f t="shared" si="7"/>
        <v>44484</v>
      </c>
      <c r="J481" s="9">
        <v>97</v>
      </c>
      <c r="K481" s="9">
        <v>1.6207499999999999</v>
      </c>
      <c r="L481" s="9">
        <v>-78.069100000000006</v>
      </c>
      <c r="M481" s="10" t="s">
        <v>76</v>
      </c>
      <c r="N481" s="9" t="s">
        <v>77</v>
      </c>
      <c r="O481" s="9" t="s">
        <v>1312</v>
      </c>
      <c r="P481">
        <v>2</v>
      </c>
      <c r="Q481">
        <v>4</v>
      </c>
    </row>
    <row r="482" spans="1:17" ht="15.5" x14ac:dyDescent="0.35">
      <c r="A482" s="11" t="s">
        <v>2394</v>
      </c>
      <c r="B482" s="9" t="s">
        <v>2254</v>
      </c>
      <c r="C482" s="9" t="str">
        <f>VLOOKUP(B482,[1]SACC!$A:$F,6,FALSE)</f>
        <v>Sporophila nigricollis</v>
      </c>
      <c r="D482" s="9">
        <f>VLOOKUP(B482,[1]SACC!$A:$H,8,FALSE)</f>
        <v>3250</v>
      </c>
      <c r="E482" s="9" t="s">
        <v>2395</v>
      </c>
      <c r="F482" s="30">
        <v>2021</v>
      </c>
      <c r="G482" s="30">
        <v>10</v>
      </c>
      <c r="H482" s="30">
        <v>15</v>
      </c>
      <c r="I482" s="27">
        <f t="shared" si="7"/>
        <v>44484</v>
      </c>
      <c r="J482" s="9">
        <v>96</v>
      </c>
      <c r="K482" s="9">
        <v>1.6208499999999999</v>
      </c>
      <c r="L482" s="9">
        <v>-78.068879999999993</v>
      </c>
      <c r="M482" s="10" t="s">
        <v>76</v>
      </c>
      <c r="N482" s="9" t="s">
        <v>77</v>
      </c>
      <c r="O482" s="9" t="s">
        <v>1312</v>
      </c>
      <c r="P482">
        <v>2</v>
      </c>
      <c r="Q482">
        <v>4</v>
      </c>
    </row>
    <row r="483" spans="1:17" ht="15.5" x14ac:dyDescent="0.35">
      <c r="A483" s="11" t="s">
        <v>2398</v>
      </c>
      <c r="B483" s="9" t="s">
        <v>330</v>
      </c>
      <c r="C483" s="9" t="str">
        <f>VLOOKUP(B483,[1]SACC!$A:$F,6,FALSE)</f>
        <v>Amazilia tzacatl</v>
      </c>
      <c r="D483" s="9">
        <f>VLOOKUP(B483,[1]SACC!$A:$H,8,FALSE)</f>
        <v>560</v>
      </c>
      <c r="E483" s="9" t="s">
        <v>2399</v>
      </c>
      <c r="F483" s="30">
        <v>2021</v>
      </c>
      <c r="G483" s="30">
        <v>10</v>
      </c>
      <c r="H483" s="30">
        <v>15</v>
      </c>
      <c r="I483" s="27">
        <f t="shared" si="7"/>
        <v>44484</v>
      </c>
      <c r="J483" s="9">
        <v>86</v>
      </c>
      <c r="K483" s="9">
        <v>1.6231500000000001</v>
      </c>
      <c r="L483" s="9">
        <v>-78.069059999999993</v>
      </c>
      <c r="M483" s="10" t="s">
        <v>76</v>
      </c>
      <c r="N483" s="9" t="s">
        <v>77</v>
      </c>
      <c r="O483" s="9" t="s">
        <v>1312</v>
      </c>
      <c r="P483">
        <v>2</v>
      </c>
      <c r="Q483">
        <v>4</v>
      </c>
    </row>
    <row r="484" spans="1:17" ht="15.5" x14ac:dyDescent="0.35">
      <c r="A484" s="11" t="s">
        <v>2402</v>
      </c>
      <c r="B484" s="9" t="s">
        <v>330</v>
      </c>
      <c r="C484" s="9" t="str">
        <f>VLOOKUP(B484,[1]SACC!$A:$F,6,FALSE)</f>
        <v>Amazilia tzacatl</v>
      </c>
      <c r="D484" s="9">
        <f>VLOOKUP(B484,[1]SACC!$A:$H,8,FALSE)</f>
        <v>560</v>
      </c>
      <c r="E484" s="9" t="s">
        <v>2403</v>
      </c>
      <c r="F484" s="30">
        <v>2021</v>
      </c>
      <c r="G484" s="30">
        <v>10</v>
      </c>
      <c r="H484" s="30">
        <v>15</v>
      </c>
      <c r="I484" s="27">
        <f t="shared" si="7"/>
        <v>44484</v>
      </c>
      <c r="J484" s="9">
        <v>86</v>
      </c>
      <c r="K484" s="9">
        <v>1.6231500000000001</v>
      </c>
      <c r="L484" s="9">
        <v>-78.069059999999993</v>
      </c>
      <c r="M484" s="10" t="s">
        <v>76</v>
      </c>
      <c r="N484" s="9" t="s">
        <v>77</v>
      </c>
      <c r="O484" s="9" t="s">
        <v>1312</v>
      </c>
      <c r="P484">
        <v>2</v>
      </c>
      <c r="Q484">
        <v>4</v>
      </c>
    </row>
    <row r="485" spans="1:17" ht="15.5" x14ac:dyDescent="0.35">
      <c r="A485" s="11" t="s">
        <v>2404</v>
      </c>
      <c r="B485" s="9" t="s">
        <v>2254</v>
      </c>
      <c r="C485" s="9" t="str">
        <f>VLOOKUP(B485,[1]SACC!$A:$F,6,FALSE)</f>
        <v>Sporophila nigricollis</v>
      </c>
      <c r="D485" s="9">
        <f>VLOOKUP(B485,[1]SACC!$A:$H,8,FALSE)</f>
        <v>3250</v>
      </c>
      <c r="E485" s="9" t="s">
        <v>2405</v>
      </c>
      <c r="F485" s="30">
        <v>2021</v>
      </c>
      <c r="G485" s="30">
        <v>10</v>
      </c>
      <c r="H485" s="30">
        <v>15</v>
      </c>
      <c r="I485" s="27">
        <f t="shared" si="7"/>
        <v>44484</v>
      </c>
      <c r="J485" s="9">
        <v>96</v>
      </c>
      <c r="K485" s="9">
        <v>1.6208499999999999</v>
      </c>
      <c r="L485" s="9">
        <v>-78.068879999999993</v>
      </c>
      <c r="M485" s="10" t="s">
        <v>76</v>
      </c>
      <c r="N485" s="9" t="s">
        <v>77</v>
      </c>
      <c r="O485" s="9" t="s">
        <v>1312</v>
      </c>
      <c r="P485">
        <v>2</v>
      </c>
      <c r="Q485">
        <v>4</v>
      </c>
    </row>
    <row r="486" spans="1:17" ht="15.5" x14ac:dyDescent="0.35">
      <c r="A486" s="11" t="s">
        <v>2408</v>
      </c>
      <c r="B486" s="9" t="s">
        <v>2254</v>
      </c>
      <c r="C486" s="9" t="str">
        <f>VLOOKUP(B486,[1]SACC!$A:$F,6,FALSE)</f>
        <v>Sporophila nigricollis</v>
      </c>
      <c r="D486" s="9">
        <f>VLOOKUP(B486,[1]SACC!$A:$H,8,FALSE)</f>
        <v>3250</v>
      </c>
      <c r="E486" s="9" t="s">
        <v>2409</v>
      </c>
      <c r="F486" s="30">
        <v>2021</v>
      </c>
      <c r="G486" s="30">
        <v>10</v>
      </c>
      <c r="H486" s="30">
        <v>15</v>
      </c>
      <c r="I486" s="27">
        <f t="shared" si="7"/>
        <v>44484</v>
      </c>
      <c r="J486" s="9">
        <v>96</v>
      </c>
      <c r="K486" s="9">
        <v>1.6208499999999999</v>
      </c>
      <c r="L486" s="9">
        <v>-78.068879999999993</v>
      </c>
      <c r="M486" s="10" t="s">
        <v>76</v>
      </c>
      <c r="N486" s="9" t="s">
        <v>77</v>
      </c>
      <c r="O486" s="9" t="s">
        <v>1312</v>
      </c>
      <c r="P486">
        <v>2</v>
      </c>
      <c r="Q486">
        <v>4</v>
      </c>
    </row>
    <row r="487" spans="1:17" ht="15.5" x14ac:dyDescent="0.35">
      <c r="A487" s="11" t="s">
        <v>2412</v>
      </c>
      <c r="B487" s="9" t="s">
        <v>2254</v>
      </c>
      <c r="C487" s="9" t="str">
        <f>VLOOKUP(B487,[1]SACC!$A:$F,6,FALSE)</f>
        <v>Sporophila nigricollis</v>
      </c>
      <c r="D487" s="9">
        <f>VLOOKUP(B487,[1]SACC!$A:$H,8,FALSE)</f>
        <v>3250</v>
      </c>
      <c r="E487" s="9" t="s">
        <v>2413</v>
      </c>
      <c r="F487" s="30">
        <v>2021</v>
      </c>
      <c r="G487" s="30">
        <v>10</v>
      </c>
      <c r="H487" s="30">
        <v>15</v>
      </c>
      <c r="I487" s="27">
        <f t="shared" si="7"/>
        <v>44484</v>
      </c>
      <c r="J487" s="9">
        <v>96</v>
      </c>
      <c r="K487" s="9">
        <v>1.6208499999999999</v>
      </c>
      <c r="L487" s="9">
        <v>-78.068879999999993</v>
      </c>
      <c r="M487" s="10" t="s">
        <v>76</v>
      </c>
      <c r="N487" s="9" t="s">
        <v>77</v>
      </c>
      <c r="O487" s="9" t="s">
        <v>1312</v>
      </c>
      <c r="P487">
        <v>2</v>
      </c>
      <c r="Q487">
        <v>4</v>
      </c>
    </row>
    <row r="488" spans="1:17" ht="15.5" x14ac:dyDescent="0.35">
      <c r="A488" s="11" t="s">
        <v>2416</v>
      </c>
      <c r="B488" s="9" t="s">
        <v>768</v>
      </c>
      <c r="C488" s="9" t="str">
        <f>VLOOKUP(B488,[1]SACC!$A:$F,6,FALSE)</f>
        <v>Ramphocelus flammigerus</v>
      </c>
      <c r="D488" s="9">
        <f>VLOOKUP(B488,[1]SACC!$A:$H,8,FALSE)</f>
        <v>3203</v>
      </c>
      <c r="E488" s="9" t="s">
        <v>2417</v>
      </c>
      <c r="F488" s="30">
        <v>2021</v>
      </c>
      <c r="G488" s="30">
        <v>10</v>
      </c>
      <c r="H488" s="30">
        <v>15</v>
      </c>
      <c r="I488" s="27">
        <f t="shared" si="7"/>
        <v>44484</v>
      </c>
      <c r="J488" s="9">
        <v>86</v>
      </c>
      <c r="K488" s="9">
        <v>1.62327</v>
      </c>
      <c r="L488" s="9">
        <v>-78.069059999999993</v>
      </c>
      <c r="M488" s="10" t="s">
        <v>76</v>
      </c>
      <c r="N488" s="9" t="s">
        <v>77</v>
      </c>
      <c r="O488" s="9" t="s">
        <v>1312</v>
      </c>
      <c r="P488">
        <v>2</v>
      </c>
      <c r="Q488">
        <v>4</v>
      </c>
    </row>
    <row r="489" spans="1:17" ht="15.5" x14ac:dyDescent="0.35">
      <c r="A489" s="11" t="s">
        <v>2419</v>
      </c>
      <c r="B489" s="9" t="s">
        <v>768</v>
      </c>
      <c r="C489" s="9" t="str">
        <f>VLOOKUP(B489,[1]SACC!$A:$F,6,FALSE)</f>
        <v>Ramphocelus flammigerus</v>
      </c>
      <c r="D489" s="9">
        <f>VLOOKUP(B489,[1]SACC!$A:$H,8,FALSE)</f>
        <v>3203</v>
      </c>
      <c r="E489" s="9" t="s">
        <v>2420</v>
      </c>
      <c r="F489" s="30">
        <v>2021</v>
      </c>
      <c r="G489" s="30">
        <v>10</v>
      </c>
      <c r="H489" s="30">
        <v>15</v>
      </c>
      <c r="I489" s="27">
        <f t="shared" si="7"/>
        <v>44484</v>
      </c>
      <c r="J489" s="9">
        <v>95</v>
      </c>
      <c r="K489" s="9">
        <v>1.6208899999999999</v>
      </c>
      <c r="L489" s="9">
        <v>-78.069019999999995</v>
      </c>
      <c r="M489" s="10" t="s">
        <v>76</v>
      </c>
      <c r="N489" s="9" t="s">
        <v>77</v>
      </c>
      <c r="O489" s="9" t="s">
        <v>1312</v>
      </c>
      <c r="P489">
        <v>2</v>
      </c>
      <c r="Q489">
        <v>4</v>
      </c>
    </row>
    <row r="490" spans="1:17" ht="15.5" x14ac:dyDescent="0.35">
      <c r="A490" s="11" t="s">
        <v>2423</v>
      </c>
      <c r="B490" s="9" t="s">
        <v>768</v>
      </c>
      <c r="C490" s="9" t="str">
        <f>VLOOKUP(B490,[1]SACC!$A:$F,6,FALSE)</f>
        <v>Ramphocelus flammigerus</v>
      </c>
      <c r="D490" s="9">
        <f>VLOOKUP(B490,[1]SACC!$A:$H,8,FALSE)</f>
        <v>3203</v>
      </c>
      <c r="E490" s="9" t="s">
        <v>2424</v>
      </c>
      <c r="F490" s="30">
        <v>2021</v>
      </c>
      <c r="G490" s="30">
        <v>10</v>
      </c>
      <c r="H490" s="30">
        <v>15</v>
      </c>
      <c r="I490" s="27">
        <f t="shared" si="7"/>
        <v>44484</v>
      </c>
      <c r="J490" s="9">
        <v>86</v>
      </c>
      <c r="K490" s="9">
        <v>1.62327</v>
      </c>
      <c r="L490" s="9">
        <v>-78.069059999999993</v>
      </c>
      <c r="M490" s="10" t="s">
        <v>76</v>
      </c>
      <c r="N490" s="9" t="s">
        <v>77</v>
      </c>
      <c r="O490" s="9" t="s">
        <v>1312</v>
      </c>
      <c r="P490">
        <v>2</v>
      </c>
      <c r="Q490">
        <v>4</v>
      </c>
    </row>
    <row r="491" spans="1:17" ht="15.5" x14ac:dyDescent="0.35">
      <c r="A491" s="11" t="s">
        <v>2425</v>
      </c>
      <c r="B491" s="9" t="s">
        <v>1070</v>
      </c>
      <c r="C491" s="9" t="str">
        <f>VLOOKUP(B491,[1]SACC!$A:$F,6,FALSE)</f>
        <v>Sporophila corvina</v>
      </c>
      <c r="D491" s="9">
        <f>VLOOKUP(B491,[1]SACC!$A:$H,8,FALSE)</f>
        <v>3244</v>
      </c>
      <c r="E491" s="9" t="s">
        <v>2426</v>
      </c>
      <c r="F491" s="30">
        <v>2021</v>
      </c>
      <c r="G491" s="30">
        <v>10</v>
      </c>
      <c r="H491" s="30">
        <v>15</v>
      </c>
      <c r="I491" s="27">
        <f t="shared" si="7"/>
        <v>44484</v>
      </c>
      <c r="J491" s="9">
        <v>95</v>
      </c>
      <c r="K491" s="9">
        <v>1.6208899999999999</v>
      </c>
      <c r="L491" s="9">
        <v>-78.069019999999995</v>
      </c>
      <c r="M491" s="10" t="s">
        <v>76</v>
      </c>
      <c r="N491" s="9" t="s">
        <v>77</v>
      </c>
      <c r="O491" s="9" t="s">
        <v>1312</v>
      </c>
      <c r="P491">
        <v>2</v>
      </c>
      <c r="Q491">
        <v>4</v>
      </c>
    </row>
    <row r="492" spans="1:17" ht="15.5" x14ac:dyDescent="0.35">
      <c r="A492" s="11" t="s">
        <v>2429</v>
      </c>
      <c r="B492" s="9" t="s">
        <v>1195</v>
      </c>
      <c r="C492" s="9" t="str">
        <f>VLOOKUP(B492,[1]SACC!$A:$F,6,FALSE)</f>
        <v>Saltator maximus</v>
      </c>
      <c r="D492" s="9">
        <f>VLOOKUP(B492,[1]SACC!$A:$H,8,FALSE)</f>
        <v>3262</v>
      </c>
      <c r="E492" s="9" t="s">
        <v>2430</v>
      </c>
      <c r="F492" s="30">
        <v>2021</v>
      </c>
      <c r="G492" s="30">
        <v>10</v>
      </c>
      <c r="H492" s="30">
        <v>16</v>
      </c>
      <c r="I492" s="27">
        <f t="shared" si="7"/>
        <v>44485</v>
      </c>
      <c r="J492" s="9">
        <v>97</v>
      </c>
      <c r="K492" s="9">
        <v>1.6207499999999999</v>
      </c>
      <c r="L492" s="9">
        <v>-78.069100000000006</v>
      </c>
      <c r="M492" s="10" t="s">
        <v>76</v>
      </c>
      <c r="N492" s="9" t="s">
        <v>77</v>
      </c>
      <c r="O492" s="9" t="s">
        <v>1312</v>
      </c>
      <c r="P492">
        <v>2</v>
      </c>
      <c r="Q492">
        <v>5</v>
      </c>
    </row>
    <row r="493" spans="1:17" ht="15.5" x14ac:dyDescent="0.35">
      <c r="A493" s="11" t="s">
        <v>2434</v>
      </c>
      <c r="B493" s="9" t="s">
        <v>1094</v>
      </c>
      <c r="C493" s="9" t="str">
        <f>VLOOKUP(B493,[1]SACC!$A:$F,6,FALSE)</f>
        <v>Myiophobus fasciatus</v>
      </c>
      <c r="D493" s="9">
        <f>VLOOKUP(B493,[1]SACC!$A:$H,8,FALSE)</f>
        <v>2525</v>
      </c>
      <c r="E493" s="9" t="s">
        <v>2435</v>
      </c>
      <c r="F493" s="30">
        <v>2021</v>
      </c>
      <c r="G493" s="30">
        <v>10</v>
      </c>
      <c r="H493" s="30">
        <v>16</v>
      </c>
      <c r="I493" s="27">
        <f t="shared" si="7"/>
        <v>44485</v>
      </c>
      <c r="J493" s="9">
        <v>97</v>
      </c>
      <c r="K493" s="9">
        <v>1.6207499999999999</v>
      </c>
      <c r="L493" s="9">
        <v>-78.069100000000006</v>
      </c>
      <c r="M493" s="10" t="s">
        <v>76</v>
      </c>
      <c r="N493" s="9" t="s">
        <v>77</v>
      </c>
      <c r="O493" s="9" t="s">
        <v>1312</v>
      </c>
      <c r="P493">
        <v>2</v>
      </c>
      <c r="Q493">
        <v>5</v>
      </c>
    </row>
    <row r="494" spans="1:17" ht="15.5" x14ac:dyDescent="0.35">
      <c r="A494" s="11" t="s">
        <v>2436</v>
      </c>
      <c r="B494" s="9" t="s">
        <v>687</v>
      </c>
      <c r="C494" s="9" t="str">
        <f>VLOOKUP(B494,[1]SACC!$A:$F,6,FALSE)</f>
        <v>Mionectes oleagineus</v>
      </c>
      <c r="D494" s="9">
        <f>VLOOKUP(B494,[1]SACC!$A:$H,8,FALSE)</f>
        <v>2286</v>
      </c>
      <c r="E494" s="9" t="s">
        <v>2437</v>
      </c>
      <c r="F494" s="30">
        <v>2021</v>
      </c>
      <c r="G494" s="30">
        <v>10</v>
      </c>
      <c r="H494" s="30">
        <v>16</v>
      </c>
      <c r="I494" s="27">
        <f t="shared" si="7"/>
        <v>44485</v>
      </c>
      <c r="J494" s="9">
        <v>98</v>
      </c>
      <c r="K494" s="9">
        <v>1.6200600000000001</v>
      </c>
      <c r="L494" s="9">
        <v>-78.069220000000001</v>
      </c>
      <c r="M494" s="10" t="s">
        <v>76</v>
      </c>
      <c r="N494" s="9" t="s">
        <v>77</v>
      </c>
      <c r="O494" s="9" t="s">
        <v>1312</v>
      </c>
      <c r="P494">
        <v>2</v>
      </c>
      <c r="Q494">
        <v>5</v>
      </c>
    </row>
    <row r="495" spans="1:17" ht="15.5" x14ac:dyDescent="0.35">
      <c r="A495" s="11" t="s">
        <v>2439</v>
      </c>
      <c r="B495" s="9" t="s">
        <v>1064</v>
      </c>
      <c r="C495" s="9" t="str">
        <f>VLOOKUP(B495,[1]SACC!$A:$F,6,FALSE)</f>
        <v>Myrmotherula pacifica</v>
      </c>
      <c r="D495" s="9">
        <f>VLOOKUP(B495,[1]SACC!$A:$H,8,FALSE)</f>
        <v>1531</v>
      </c>
      <c r="E495" s="9" t="s">
        <v>2440</v>
      </c>
      <c r="F495" s="30">
        <v>2021</v>
      </c>
      <c r="G495" s="30">
        <v>10</v>
      </c>
      <c r="H495" s="30">
        <v>16</v>
      </c>
      <c r="I495" s="27">
        <f t="shared" si="7"/>
        <v>44485</v>
      </c>
      <c r="J495" s="9">
        <v>92</v>
      </c>
      <c r="K495" s="9">
        <v>1.62249</v>
      </c>
      <c r="L495" s="9">
        <v>-78.068079999999995</v>
      </c>
      <c r="M495" s="10" t="s">
        <v>76</v>
      </c>
      <c r="N495" s="9" t="s">
        <v>77</v>
      </c>
      <c r="O495" s="9" t="s">
        <v>1312</v>
      </c>
      <c r="P495">
        <v>2</v>
      </c>
      <c r="Q495">
        <v>5</v>
      </c>
    </row>
    <row r="496" spans="1:17" ht="15.5" x14ac:dyDescent="0.35">
      <c r="A496" s="11" t="s">
        <v>2442</v>
      </c>
      <c r="B496" s="9" t="s">
        <v>1195</v>
      </c>
      <c r="C496" s="9" t="str">
        <f>VLOOKUP(B496,[1]SACC!$A:$F,6,FALSE)</f>
        <v>Saltator maximus</v>
      </c>
      <c r="D496" s="9">
        <f>VLOOKUP(B496,[1]SACC!$A:$H,8,FALSE)</f>
        <v>3262</v>
      </c>
      <c r="E496" s="9" t="s">
        <v>2443</v>
      </c>
      <c r="F496" s="30">
        <v>2021</v>
      </c>
      <c r="G496" s="30">
        <v>10</v>
      </c>
      <c r="H496" s="30">
        <v>16</v>
      </c>
      <c r="I496" s="27">
        <f t="shared" si="7"/>
        <v>44485</v>
      </c>
      <c r="J496" s="9">
        <v>92</v>
      </c>
      <c r="K496" s="9">
        <v>1.6224700000000001</v>
      </c>
      <c r="L496" s="9">
        <v>-78.068169999999995</v>
      </c>
      <c r="M496" s="10" t="s">
        <v>76</v>
      </c>
      <c r="N496" s="9" t="s">
        <v>77</v>
      </c>
      <c r="O496" s="9" t="s">
        <v>1312</v>
      </c>
      <c r="P496">
        <v>2</v>
      </c>
      <c r="Q496">
        <v>5</v>
      </c>
    </row>
    <row r="497" spans="1:17" ht="15.5" x14ac:dyDescent="0.35">
      <c r="A497" s="11" t="s">
        <v>2446</v>
      </c>
      <c r="B497" s="9" t="s">
        <v>966</v>
      </c>
      <c r="C497" s="9" t="str">
        <f>VLOOKUP(B497,[1]SACC!$A:$F,6,FALSE)</f>
        <v>Elaenia flavogaster</v>
      </c>
      <c r="D497" s="9">
        <f>VLOOKUP(B497,[1]SACC!$A:$H,8,FALSE)</f>
        <v>2388</v>
      </c>
      <c r="E497" s="9" t="s">
        <v>2447</v>
      </c>
      <c r="F497" s="30">
        <v>2021</v>
      </c>
      <c r="G497" s="30">
        <v>10</v>
      </c>
      <c r="H497" s="30">
        <v>16</v>
      </c>
      <c r="I497" s="27">
        <f t="shared" si="7"/>
        <v>44485</v>
      </c>
      <c r="J497" s="9">
        <v>92</v>
      </c>
      <c r="K497" s="9">
        <v>1.6225400000000001</v>
      </c>
      <c r="L497" s="9">
        <v>-78.068039999999996</v>
      </c>
      <c r="M497" s="10" t="s">
        <v>76</v>
      </c>
      <c r="N497" s="9" t="s">
        <v>77</v>
      </c>
      <c r="O497" s="9" t="s">
        <v>1312</v>
      </c>
      <c r="P497">
        <v>2</v>
      </c>
      <c r="Q497">
        <v>5</v>
      </c>
    </row>
    <row r="498" spans="1:17" ht="15.5" x14ac:dyDescent="0.35">
      <c r="A498" s="11" t="s">
        <v>2449</v>
      </c>
      <c r="B498" s="9" t="s">
        <v>1195</v>
      </c>
      <c r="C498" s="9" t="str">
        <f>VLOOKUP(B498,[1]SACC!$A:$F,6,FALSE)</f>
        <v>Saltator maximus</v>
      </c>
      <c r="D498" s="9">
        <f>VLOOKUP(B498,[1]SACC!$A:$H,8,FALSE)</f>
        <v>3262</v>
      </c>
      <c r="E498" s="9" t="s">
        <v>2450</v>
      </c>
      <c r="F498" s="30">
        <v>2021</v>
      </c>
      <c r="G498" s="30">
        <v>10</v>
      </c>
      <c r="H498" s="30">
        <v>16</v>
      </c>
      <c r="I498" s="27">
        <f t="shared" si="7"/>
        <v>44485</v>
      </c>
      <c r="J498" s="9">
        <v>92</v>
      </c>
      <c r="K498" s="9">
        <v>1.6224700000000001</v>
      </c>
      <c r="L498" s="9">
        <v>-78.068169999999995</v>
      </c>
      <c r="M498" s="10" t="s">
        <v>76</v>
      </c>
      <c r="N498" s="9" t="s">
        <v>77</v>
      </c>
      <c r="O498" s="9" t="s">
        <v>1312</v>
      </c>
      <c r="P498">
        <v>2</v>
      </c>
      <c r="Q498">
        <v>5</v>
      </c>
    </row>
    <row r="499" spans="1:17" ht="15.5" x14ac:dyDescent="0.35">
      <c r="A499" s="11" t="s">
        <v>2452</v>
      </c>
      <c r="B499" s="9" t="s">
        <v>2455</v>
      </c>
      <c r="C499" s="9" t="str">
        <f>VLOOKUP(B499,[1]SACC!$A:$F,6,FALSE)</f>
        <v>Thalurania colombica</v>
      </c>
      <c r="D499" s="9">
        <f>VLOOKUP(B499,[1]SACC!$A:$H,8,FALSE)</f>
        <v>540</v>
      </c>
      <c r="E499" s="9" t="s">
        <v>2453</v>
      </c>
      <c r="F499" s="30">
        <v>2021</v>
      </c>
      <c r="G499" s="30">
        <v>10</v>
      </c>
      <c r="H499" s="30">
        <v>16</v>
      </c>
      <c r="I499" s="27">
        <f t="shared" si="7"/>
        <v>44485</v>
      </c>
      <c r="J499" s="9">
        <v>136</v>
      </c>
      <c r="K499" s="9">
        <v>1.6173500000000001</v>
      </c>
      <c r="L499" s="9">
        <v>-78.076589999999996</v>
      </c>
      <c r="M499" s="10" t="s">
        <v>76</v>
      </c>
      <c r="N499" s="9" t="s">
        <v>77</v>
      </c>
      <c r="O499" s="9" t="s">
        <v>1312</v>
      </c>
      <c r="P499">
        <v>2</v>
      </c>
      <c r="Q499">
        <v>5</v>
      </c>
    </row>
    <row r="500" spans="1:17" ht="15.5" x14ac:dyDescent="0.35">
      <c r="A500" s="11" t="s">
        <v>2460</v>
      </c>
      <c r="B500" s="9" t="s">
        <v>2462</v>
      </c>
      <c r="C500" s="9" t="str">
        <f>VLOOKUP(B500,[1]SACC!$A:$F,6,FALSE)</f>
        <v>Taraba major</v>
      </c>
      <c r="D500" s="9">
        <f>VLOOKUP(B500,[1]SACC!$A:$H,8,FALSE)</f>
        <v>1443</v>
      </c>
      <c r="E500" s="9" t="s">
        <v>2461</v>
      </c>
      <c r="F500" s="30">
        <v>2021</v>
      </c>
      <c r="G500" s="30">
        <v>10</v>
      </c>
      <c r="H500" s="30">
        <v>16</v>
      </c>
      <c r="I500" s="27">
        <f t="shared" si="7"/>
        <v>44485</v>
      </c>
      <c r="J500" s="9">
        <v>92</v>
      </c>
      <c r="K500" s="9">
        <v>1.6224700000000001</v>
      </c>
      <c r="L500" s="9">
        <v>-78.068169999999995</v>
      </c>
      <c r="M500" s="10" t="s">
        <v>76</v>
      </c>
      <c r="N500" s="9" t="s">
        <v>77</v>
      </c>
      <c r="O500" s="9" t="s">
        <v>1312</v>
      </c>
      <c r="P500">
        <v>2</v>
      </c>
      <c r="Q500">
        <v>5</v>
      </c>
    </row>
    <row r="501" spans="1:17" ht="15.5" x14ac:dyDescent="0.35">
      <c r="A501" s="11" t="s">
        <v>2469</v>
      </c>
      <c r="B501" s="9" t="s">
        <v>1643</v>
      </c>
      <c r="C501" s="9" t="str">
        <f>VLOOKUP(B501,[1]SACC!$A:$F,6,FALSE)</f>
        <v>Baryphthengus martii</v>
      </c>
      <c r="D501" s="9">
        <f>VLOOKUP(B501,[1]SACC!$A:$H,8,FALSE)</f>
        <v>1074</v>
      </c>
      <c r="E501" s="9" t="s">
        <v>2470</v>
      </c>
      <c r="F501" s="30">
        <v>2021</v>
      </c>
      <c r="G501" s="30">
        <v>10</v>
      </c>
      <c r="H501" s="30">
        <v>16</v>
      </c>
      <c r="I501" s="27">
        <f t="shared" si="7"/>
        <v>44485</v>
      </c>
      <c r="J501" s="9">
        <v>98</v>
      </c>
      <c r="K501" s="9">
        <v>1.6200600000000001</v>
      </c>
      <c r="L501" s="9">
        <v>-78.069220000000001</v>
      </c>
      <c r="M501" s="10" t="s">
        <v>76</v>
      </c>
      <c r="N501" s="9" t="s">
        <v>77</v>
      </c>
      <c r="O501" s="9" t="s">
        <v>1312</v>
      </c>
      <c r="P501">
        <v>2</v>
      </c>
      <c r="Q501">
        <v>5</v>
      </c>
    </row>
    <row r="502" spans="1:17" ht="15.5" x14ac:dyDescent="0.35">
      <c r="A502" s="11" t="s">
        <v>2473</v>
      </c>
      <c r="B502" s="9" t="s">
        <v>2475</v>
      </c>
      <c r="C502" s="9" t="str">
        <f>VLOOKUP(B502,[1]SACC!$A:$F,6,FALSE)</f>
        <v>Catharus ustulatus</v>
      </c>
      <c r="D502" s="9">
        <f>VLOOKUP(B502,[1]SACC!$A:$H,8,FALSE)</f>
        <v>2768</v>
      </c>
      <c r="E502" s="9" t="s">
        <v>2474</v>
      </c>
      <c r="F502" s="30">
        <v>2021</v>
      </c>
      <c r="G502" s="30">
        <v>10</v>
      </c>
      <c r="H502" s="30">
        <v>16</v>
      </c>
      <c r="I502" s="27">
        <f t="shared" si="7"/>
        <v>44485</v>
      </c>
      <c r="J502" s="9">
        <v>136</v>
      </c>
      <c r="K502" s="9">
        <v>1.61713</v>
      </c>
      <c r="L502" s="9">
        <v>-78.076359999999994</v>
      </c>
      <c r="M502" s="10" t="s">
        <v>76</v>
      </c>
      <c r="N502" s="9" t="s">
        <v>77</v>
      </c>
      <c r="O502" s="9" t="s">
        <v>1312</v>
      </c>
      <c r="P502">
        <v>2</v>
      </c>
      <c r="Q502">
        <v>5</v>
      </c>
    </row>
    <row r="503" spans="1:17" ht="15.5" x14ac:dyDescent="0.35">
      <c r="A503" s="11" t="s">
        <v>2482</v>
      </c>
      <c r="B503" s="9" t="s">
        <v>814</v>
      </c>
      <c r="C503" s="9" t="str">
        <f>VLOOKUP(B503,[1]SACC!$A:$F,6,FALSE)</f>
        <v>Florisuga mellivora</v>
      </c>
      <c r="D503" s="9">
        <f>VLOOKUP(B503,[1]SACC!$A:$H,8,FALSE)</f>
        <v>321</v>
      </c>
      <c r="E503" s="9" t="s">
        <v>2483</v>
      </c>
      <c r="F503" s="30">
        <v>2021</v>
      </c>
      <c r="G503" s="30">
        <v>10</v>
      </c>
      <c r="H503" s="30">
        <v>16</v>
      </c>
      <c r="I503" s="27">
        <f t="shared" si="7"/>
        <v>44485</v>
      </c>
      <c r="J503" s="9">
        <v>85</v>
      </c>
      <c r="K503" s="9">
        <v>1.6225499999999999</v>
      </c>
      <c r="L503" s="9">
        <v>-78.069770000000005</v>
      </c>
      <c r="M503" s="10" t="s">
        <v>76</v>
      </c>
      <c r="N503" s="9" t="s">
        <v>77</v>
      </c>
      <c r="O503" s="9" t="s">
        <v>1312</v>
      </c>
      <c r="P503">
        <v>2</v>
      </c>
      <c r="Q503">
        <v>5</v>
      </c>
    </row>
    <row r="504" spans="1:17" ht="15.5" x14ac:dyDescent="0.35">
      <c r="A504" s="11" t="s">
        <v>2486</v>
      </c>
      <c r="B504" s="9" t="s">
        <v>1419</v>
      </c>
      <c r="C504" s="9" t="str">
        <f>VLOOKUP(B504,[1]SACC!$A:$F,6,FALSE)</f>
        <v>Microcerculus marginatus</v>
      </c>
      <c r="D504" s="9">
        <f>VLOOKUP(B504,[1]SACC!$A:$H,8,FALSE)</f>
        <v>2693</v>
      </c>
      <c r="E504" s="9" t="s">
        <v>2487</v>
      </c>
      <c r="F504" s="30">
        <v>2021</v>
      </c>
      <c r="G504" s="30">
        <v>10</v>
      </c>
      <c r="H504" s="30">
        <v>16</v>
      </c>
      <c r="I504" s="27">
        <f t="shared" si="7"/>
        <v>44485</v>
      </c>
      <c r="J504" s="9">
        <v>150</v>
      </c>
      <c r="K504" s="9">
        <v>1.6166499999999999</v>
      </c>
      <c r="L504" s="9">
        <v>-78.075559999999996</v>
      </c>
      <c r="M504" s="10" t="s">
        <v>76</v>
      </c>
      <c r="N504" s="9" t="s">
        <v>77</v>
      </c>
      <c r="O504" s="9" t="s">
        <v>1312</v>
      </c>
      <c r="P504">
        <v>2</v>
      </c>
      <c r="Q504">
        <v>5</v>
      </c>
    </row>
    <row r="505" spans="1:17" ht="15.5" x14ac:dyDescent="0.35">
      <c r="A505" s="11" t="s">
        <v>2491</v>
      </c>
      <c r="B505" s="22" t="s">
        <v>2707</v>
      </c>
      <c r="C505" s="9" t="str">
        <f>VLOOKUP(B505,[1]SACC!$A:$F,6,FALSE)</f>
        <v>Actitis macularius</v>
      </c>
      <c r="D505" s="9">
        <f>VLOOKUP(B505,[1]SACC!$A:$H,8,FALSE)</f>
        <v>708</v>
      </c>
      <c r="E505" s="9" t="s">
        <v>2492</v>
      </c>
      <c r="F505" s="30">
        <v>2021</v>
      </c>
      <c r="G505" s="30">
        <v>10</v>
      </c>
      <c r="H505" s="30">
        <v>16</v>
      </c>
      <c r="I505" s="27">
        <f t="shared" si="7"/>
        <v>44485</v>
      </c>
      <c r="J505" s="9">
        <v>86</v>
      </c>
      <c r="K505" s="9">
        <v>1.62327</v>
      </c>
      <c r="L505" s="9">
        <v>-78.069059999999993</v>
      </c>
      <c r="M505" s="10" t="s">
        <v>76</v>
      </c>
      <c r="N505" s="9" t="s">
        <v>77</v>
      </c>
      <c r="O505" s="9" t="s">
        <v>1312</v>
      </c>
      <c r="P505">
        <v>2</v>
      </c>
      <c r="Q505">
        <v>5</v>
      </c>
    </row>
    <row r="506" spans="1:17" ht="15.5" x14ac:dyDescent="0.35">
      <c r="A506" s="11" t="s">
        <v>2495</v>
      </c>
      <c r="B506" s="9" t="s">
        <v>814</v>
      </c>
      <c r="C506" s="9" t="str">
        <f>VLOOKUP(B506,[1]SACC!$A:$F,6,FALSE)</f>
        <v>Florisuga mellivora</v>
      </c>
      <c r="D506" s="9">
        <f>VLOOKUP(B506,[1]SACC!$A:$H,8,FALSE)</f>
        <v>321</v>
      </c>
      <c r="E506" s="9" t="s">
        <v>2496</v>
      </c>
      <c r="F506" s="30">
        <v>2021</v>
      </c>
      <c r="G506" s="30">
        <v>10</v>
      </c>
      <c r="H506" s="30">
        <v>16</v>
      </c>
      <c r="I506" s="27">
        <f t="shared" si="7"/>
        <v>44485</v>
      </c>
      <c r="J506" s="9">
        <v>85</v>
      </c>
      <c r="K506" s="9">
        <v>1.6225499999999999</v>
      </c>
      <c r="L506" s="9">
        <v>-78.069770000000005</v>
      </c>
      <c r="M506" s="10" t="s">
        <v>76</v>
      </c>
      <c r="N506" s="9" t="s">
        <v>77</v>
      </c>
      <c r="O506" s="9" t="s">
        <v>1312</v>
      </c>
      <c r="P506">
        <v>2</v>
      </c>
      <c r="Q506">
        <v>5</v>
      </c>
    </row>
    <row r="507" spans="1:17" ht="15.5" x14ac:dyDescent="0.35">
      <c r="A507" s="11" t="s">
        <v>2498</v>
      </c>
      <c r="B507" s="9" t="s">
        <v>2455</v>
      </c>
      <c r="C507" s="9" t="str">
        <f>VLOOKUP(B507,[1]SACC!$A:$F,6,FALSE)</f>
        <v>Thalurania colombica</v>
      </c>
      <c r="D507" s="9">
        <f>VLOOKUP(B507,[1]SACC!$A:$H,8,FALSE)</f>
        <v>540</v>
      </c>
      <c r="E507" s="9" t="s">
        <v>2499</v>
      </c>
      <c r="F507" s="30">
        <v>2021</v>
      </c>
      <c r="G507" s="30">
        <v>10</v>
      </c>
      <c r="H507" s="30">
        <v>16</v>
      </c>
      <c r="I507" s="27">
        <f t="shared" si="7"/>
        <v>44485</v>
      </c>
      <c r="J507" s="9">
        <v>85</v>
      </c>
      <c r="K507" s="9">
        <v>1.6225499999999999</v>
      </c>
      <c r="L507" s="9">
        <v>-78.069770000000005</v>
      </c>
      <c r="M507" s="10" t="s">
        <v>76</v>
      </c>
      <c r="N507" s="9" t="s">
        <v>77</v>
      </c>
      <c r="O507" s="9" t="s">
        <v>1312</v>
      </c>
      <c r="P507">
        <v>2</v>
      </c>
      <c r="Q507">
        <v>5</v>
      </c>
    </row>
    <row r="508" spans="1:17" ht="15.5" x14ac:dyDescent="0.35">
      <c r="A508" s="11" t="s">
        <v>2501</v>
      </c>
      <c r="B508" s="9" t="s">
        <v>935</v>
      </c>
      <c r="C508" s="9" t="str">
        <f>VLOOKUP(B508,[1]SACC!$A:$F,6,FALSE)</f>
        <v>Thraupis episcopus</v>
      </c>
      <c r="D508" s="9">
        <f>VLOOKUP(B508,[1]SACC!$A:$H,8,FALSE)</f>
        <v>3439</v>
      </c>
      <c r="E508" s="9" t="s">
        <v>2502</v>
      </c>
      <c r="F508" s="30">
        <v>2021</v>
      </c>
      <c r="G508" s="30">
        <v>10</v>
      </c>
      <c r="H508" s="30">
        <v>16</v>
      </c>
      <c r="I508" s="27">
        <f t="shared" si="7"/>
        <v>44485</v>
      </c>
      <c r="J508" s="9">
        <v>92</v>
      </c>
      <c r="K508" s="9">
        <v>1.6224700000000001</v>
      </c>
      <c r="L508" s="9">
        <v>-78.068169999999995</v>
      </c>
      <c r="M508" s="10" t="s">
        <v>76</v>
      </c>
      <c r="N508" s="9" t="s">
        <v>77</v>
      </c>
      <c r="O508" s="9" t="s">
        <v>1312</v>
      </c>
      <c r="P508">
        <v>2</v>
      </c>
      <c r="Q508">
        <v>5</v>
      </c>
    </row>
    <row r="509" spans="1:17" ht="15.5" x14ac:dyDescent="0.35">
      <c r="A509" s="11" t="s">
        <v>2504</v>
      </c>
      <c r="B509" s="9" t="s">
        <v>671</v>
      </c>
      <c r="C509" s="9" t="str">
        <f>VLOOKUP(B509,[1]SACC!$A:$F,6,FALSE)</f>
        <v>Pachyramphus homochrous</v>
      </c>
      <c r="D509" s="9">
        <f>VLOOKUP(B509,[1]SACC!$A:$H,8,FALSE)</f>
        <v>2238</v>
      </c>
      <c r="E509" s="9" t="s">
        <v>2505</v>
      </c>
      <c r="F509" s="30">
        <v>2021</v>
      </c>
      <c r="G509" s="30">
        <v>10</v>
      </c>
      <c r="H509" s="30">
        <v>16</v>
      </c>
      <c r="I509" s="27">
        <f t="shared" si="7"/>
        <v>44485</v>
      </c>
      <c r="J509" s="9">
        <v>85</v>
      </c>
      <c r="K509" s="9">
        <v>1.6225499999999999</v>
      </c>
      <c r="L509" s="9">
        <v>-78.069770000000005</v>
      </c>
      <c r="M509" s="10" t="s">
        <v>76</v>
      </c>
      <c r="N509" s="9" t="s">
        <v>77</v>
      </c>
      <c r="O509" s="9" t="s">
        <v>1312</v>
      </c>
      <c r="P509">
        <v>2</v>
      </c>
      <c r="Q509">
        <v>5</v>
      </c>
    </row>
    <row r="510" spans="1:17" ht="15.5" x14ac:dyDescent="0.35">
      <c r="A510" s="11" t="s">
        <v>2508</v>
      </c>
      <c r="B510" s="9" t="s">
        <v>625</v>
      </c>
      <c r="C510" s="9" t="str">
        <f>VLOOKUP(B510,[1]SACC!$A:$F,6,FALSE)</f>
        <v>Myiothlypis fulvicauda</v>
      </c>
      <c r="D510" s="9">
        <f>VLOOKUP(B510,[1]SACC!$A:$H,8,FALSE)</f>
        <v>3042</v>
      </c>
      <c r="E510" s="9" t="s">
        <v>2509</v>
      </c>
      <c r="F510" s="30">
        <v>2021</v>
      </c>
      <c r="G510" s="30">
        <v>10</v>
      </c>
      <c r="H510" s="30">
        <v>16</v>
      </c>
      <c r="I510" s="27">
        <f t="shared" si="7"/>
        <v>44485</v>
      </c>
      <c r="J510" s="9">
        <v>92</v>
      </c>
      <c r="K510" s="9">
        <v>1.6225400000000001</v>
      </c>
      <c r="L510" s="9">
        <v>-78.068039999999996</v>
      </c>
      <c r="M510" s="10" t="s">
        <v>76</v>
      </c>
      <c r="N510" s="9" t="s">
        <v>77</v>
      </c>
      <c r="O510" s="9" t="s">
        <v>1312</v>
      </c>
      <c r="P510">
        <v>2</v>
      </c>
      <c r="Q510">
        <v>5</v>
      </c>
    </row>
    <row r="511" spans="1:17" ht="15.5" x14ac:dyDescent="0.35">
      <c r="A511" s="11" t="s">
        <v>2512</v>
      </c>
      <c r="B511" s="9" t="s">
        <v>947</v>
      </c>
      <c r="C511" s="9" t="str">
        <f>VLOOKUP(B511,[1]SACC!$A:$F,6,FALSE)</f>
        <v>Troglodytes aedon</v>
      </c>
      <c r="D511" s="9">
        <f>VLOOKUP(B511,[1]SACC!$A:$H,8,FALSE)</f>
        <v>2698</v>
      </c>
      <c r="E511" s="9" t="s">
        <v>2513</v>
      </c>
      <c r="F511" s="30">
        <v>2021</v>
      </c>
      <c r="G511" s="30">
        <v>10</v>
      </c>
      <c r="H511" s="30">
        <v>16</v>
      </c>
      <c r="I511" s="27">
        <f t="shared" si="7"/>
        <v>44485</v>
      </c>
      <c r="J511" s="9">
        <v>92</v>
      </c>
      <c r="K511" s="9">
        <v>1.62249</v>
      </c>
      <c r="L511" s="9">
        <v>-78.068079999999995</v>
      </c>
      <c r="M511" s="10" t="s">
        <v>76</v>
      </c>
      <c r="N511" s="9" t="s">
        <v>77</v>
      </c>
      <c r="O511" s="9" t="s">
        <v>1312</v>
      </c>
      <c r="P511">
        <v>2</v>
      </c>
      <c r="Q511">
        <v>5</v>
      </c>
    </row>
    <row r="512" spans="1:17" ht="15.5" x14ac:dyDescent="0.35">
      <c r="A512" s="11" t="s">
        <v>2516</v>
      </c>
      <c r="B512" s="9" t="s">
        <v>2518</v>
      </c>
      <c r="C512" s="9" t="str">
        <f>VLOOKUP(B512,[1]SACC!$A:$F,6,FALSE)</f>
        <v>Molothrus bonariensis</v>
      </c>
      <c r="D512" s="9">
        <f>VLOOKUP(B512,[1]SACC!$A:$H,8,FALSE)</f>
        <v>2977</v>
      </c>
      <c r="E512" s="9" t="s">
        <v>2517</v>
      </c>
      <c r="F512" s="30">
        <v>2021</v>
      </c>
      <c r="G512" s="30">
        <v>10</v>
      </c>
      <c r="H512" s="30">
        <v>16</v>
      </c>
      <c r="I512" s="27">
        <f t="shared" si="7"/>
        <v>44485</v>
      </c>
      <c r="J512" s="9">
        <v>92</v>
      </c>
      <c r="K512" s="9">
        <v>1.6224499999999999</v>
      </c>
      <c r="L512" s="9">
        <v>-78.068290000000005</v>
      </c>
      <c r="M512" s="10" t="s">
        <v>76</v>
      </c>
      <c r="N512" s="9" t="s">
        <v>77</v>
      </c>
      <c r="O512" s="9" t="s">
        <v>1312</v>
      </c>
      <c r="P512">
        <v>2</v>
      </c>
      <c r="Q512">
        <v>5</v>
      </c>
    </row>
    <row r="513" spans="1:17" ht="15.5" x14ac:dyDescent="0.35">
      <c r="A513" s="11" t="s">
        <v>2523</v>
      </c>
      <c r="B513" s="9" t="s">
        <v>1195</v>
      </c>
      <c r="C513" s="9" t="str">
        <f>VLOOKUP(B513,[1]SACC!$A:$F,6,FALSE)</f>
        <v>Saltator maximus</v>
      </c>
      <c r="D513" s="9">
        <f>VLOOKUP(B513,[1]SACC!$A:$H,8,FALSE)</f>
        <v>3262</v>
      </c>
      <c r="E513" s="9" t="s">
        <v>2524</v>
      </c>
      <c r="F513" s="30">
        <v>2021</v>
      </c>
      <c r="G513" s="30">
        <v>10</v>
      </c>
      <c r="H513" s="30">
        <v>16</v>
      </c>
      <c r="I513" s="27">
        <f t="shared" si="7"/>
        <v>44485</v>
      </c>
      <c r="J513" s="9">
        <v>92</v>
      </c>
      <c r="K513" s="9">
        <v>1.6224700000000001</v>
      </c>
      <c r="L513" s="9">
        <v>-78.068169999999995</v>
      </c>
      <c r="M513" s="10" t="s">
        <v>76</v>
      </c>
      <c r="N513" s="9" t="s">
        <v>77</v>
      </c>
      <c r="O513" s="9" t="s">
        <v>1312</v>
      </c>
      <c r="P513">
        <v>2</v>
      </c>
      <c r="Q513">
        <v>5</v>
      </c>
    </row>
    <row r="514" spans="1:17" ht="15.5" x14ac:dyDescent="0.35">
      <c r="A514" s="11" t="s">
        <v>2527</v>
      </c>
      <c r="B514" s="9" t="s">
        <v>966</v>
      </c>
      <c r="C514" s="9" t="str">
        <f>VLOOKUP(B514,[1]SACC!$A:$F,6,FALSE)</f>
        <v>Elaenia flavogaster</v>
      </c>
      <c r="D514" s="9">
        <f>VLOOKUP(B514,[1]SACC!$A:$H,8,FALSE)</f>
        <v>2388</v>
      </c>
      <c r="E514" s="9" t="s">
        <v>2528</v>
      </c>
      <c r="F514" s="30">
        <v>2021</v>
      </c>
      <c r="G514" s="30">
        <v>10</v>
      </c>
      <c r="H514" s="30">
        <v>16</v>
      </c>
      <c r="I514" s="27">
        <f t="shared" si="7"/>
        <v>44485</v>
      </c>
      <c r="J514" s="9">
        <v>92</v>
      </c>
      <c r="K514" s="9">
        <v>1.6225400000000001</v>
      </c>
      <c r="L514" s="9">
        <v>-78.068039999999996</v>
      </c>
      <c r="M514" s="10" t="s">
        <v>76</v>
      </c>
      <c r="N514" s="9" t="s">
        <v>77</v>
      </c>
      <c r="O514" s="9" t="s">
        <v>1312</v>
      </c>
      <c r="P514">
        <v>2</v>
      </c>
      <c r="Q514">
        <v>5</v>
      </c>
    </row>
    <row r="515" spans="1:17" ht="15.5" x14ac:dyDescent="0.35">
      <c r="A515" s="11" t="s">
        <v>2530</v>
      </c>
      <c r="B515" s="9" t="s">
        <v>1064</v>
      </c>
      <c r="C515" s="9" t="str">
        <f>VLOOKUP(B515,[1]SACC!$A:$F,6,FALSE)</f>
        <v>Myrmotherula pacifica</v>
      </c>
      <c r="D515" s="9">
        <f>VLOOKUP(B515,[1]SACC!$A:$H,8,FALSE)</f>
        <v>1531</v>
      </c>
      <c r="E515" s="9" t="s">
        <v>2531</v>
      </c>
      <c r="F515" s="30">
        <v>2021</v>
      </c>
      <c r="G515" s="30">
        <v>10</v>
      </c>
      <c r="H515" s="30">
        <v>16</v>
      </c>
      <c r="I515" s="27">
        <f t="shared" ref="I515:I557" si="8">DATE(F515,G515,H515)</f>
        <v>44485</v>
      </c>
      <c r="J515" s="9">
        <v>97</v>
      </c>
      <c r="K515" s="9">
        <v>1.6207499999999999</v>
      </c>
      <c r="L515" s="9">
        <v>-78.069100000000006</v>
      </c>
      <c r="M515" s="10" t="s">
        <v>76</v>
      </c>
      <c r="N515" s="9" t="s">
        <v>77</v>
      </c>
      <c r="O515" s="9" t="s">
        <v>1312</v>
      </c>
      <c r="P515">
        <v>2</v>
      </c>
      <c r="Q515">
        <v>5</v>
      </c>
    </row>
    <row r="516" spans="1:17" ht="15.5" x14ac:dyDescent="0.35">
      <c r="A516" s="11" t="s">
        <v>2534</v>
      </c>
      <c r="B516" s="9" t="s">
        <v>2067</v>
      </c>
      <c r="C516" s="9" t="str">
        <f>VLOOKUP(B516,[1]SACC!$A:$F,6,FALSE)</f>
        <v>Chlorothraupis olivacea</v>
      </c>
      <c r="D516" s="9">
        <f>VLOOKUP(B516,[1]SACC!$A:$H,8,FALSE)</f>
        <v>3083</v>
      </c>
      <c r="E516" s="9" t="s">
        <v>2535</v>
      </c>
      <c r="F516" s="30">
        <v>2021</v>
      </c>
      <c r="G516" s="30">
        <v>10</v>
      </c>
      <c r="H516" s="30">
        <v>16</v>
      </c>
      <c r="I516" s="27">
        <f t="shared" si="8"/>
        <v>44485</v>
      </c>
      <c r="J516" s="9">
        <v>168</v>
      </c>
      <c r="K516" s="9">
        <v>1.6162000000000001</v>
      </c>
      <c r="L516" s="9">
        <v>-78.074129999999997</v>
      </c>
      <c r="M516" s="10" t="s">
        <v>76</v>
      </c>
      <c r="N516" s="9" t="s">
        <v>77</v>
      </c>
      <c r="O516" s="9" t="s">
        <v>1312</v>
      </c>
      <c r="P516">
        <v>2</v>
      </c>
      <c r="Q516">
        <v>5</v>
      </c>
    </row>
    <row r="517" spans="1:17" ht="15.5" x14ac:dyDescent="0.35">
      <c r="A517" s="11" t="s">
        <v>2539</v>
      </c>
      <c r="B517" s="9" t="s">
        <v>1708</v>
      </c>
      <c r="C517" s="9" t="str">
        <f>VLOOKUP(B517,[1]SACC!$A:$F,6,FALSE)</f>
        <v>Cryptopipo holochlora</v>
      </c>
      <c r="D517" s="9">
        <f>VLOOKUP(B517,[1]SACC!$A:$H,8,FALSE)</f>
        <v>2125</v>
      </c>
      <c r="E517" s="9" t="s">
        <v>2540</v>
      </c>
      <c r="F517" s="30">
        <v>2021</v>
      </c>
      <c r="G517" s="30">
        <v>10</v>
      </c>
      <c r="H517" s="30">
        <v>16</v>
      </c>
      <c r="I517" s="27">
        <f t="shared" si="8"/>
        <v>44485</v>
      </c>
      <c r="J517" s="9">
        <v>139</v>
      </c>
      <c r="K517" s="9">
        <v>1.6170800000000001</v>
      </c>
      <c r="L517" s="9">
        <v>-78.076049999999995</v>
      </c>
      <c r="M517" s="10" t="s">
        <v>76</v>
      </c>
      <c r="N517" s="9" t="s">
        <v>77</v>
      </c>
      <c r="O517" s="9" t="s">
        <v>1312</v>
      </c>
      <c r="P517">
        <v>2</v>
      </c>
      <c r="Q517">
        <v>5</v>
      </c>
    </row>
    <row r="518" spans="1:17" ht="15.5" x14ac:dyDescent="0.35">
      <c r="A518" s="11" t="s">
        <v>2543</v>
      </c>
      <c r="B518" s="9" t="s">
        <v>1365</v>
      </c>
      <c r="C518" s="9" t="str">
        <f>VLOOKUP(B518,[1]SACC!$A:$F,6,FALSE)</f>
        <v>Androdon aequatorialis</v>
      </c>
      <c r="D518" s="9">
        <f>VLOOKUP(B518,[1]SACC!$A:$H,8,FALSE)</f>
        <v>369</v>
      </c>
      <c r="E518" s="9" t="s">
        <v>2544</v>
      </c>
      <c r="F518" s="30">
        <v>2021</v>
      </c>
      <c r="G518" s="30">
        <v>10</v>
      </c>
      <c r="H518" s="30">
        <v>16</v>
      </c>
      <c r="I518" s="27">
        <f t="shared" si="8"/>
        <v>44485</v>
      </c>
      <c r="J518" s="9">
        <v>136</v>
      </c>
      <c r="K518" s="9">
        <v>1.61713</v>
      </c>
      <c r="L518" s="9">
        <v>-78.076179999999994</v>
      </c>
      <c r="M518" s="10" t="s">
        <v>76</v>
      </c>
      <c r="N518" s="9" t="s">
        <v>77</v>
      </c>
      <c r="O518" s="9" t="s">
        <v>1312</v>
      </c>
      <c r="P518">
        <v>2</v>
      </c>
      <c r="Q518">
        <v>5</v>
      </c>
    </row>
    <row r="519" spans="1:17" ht="15.5" x14ac:dyDescent="0.35">
      <c r="A519" s="11" t="s">
        <v>2547</v>
      </c>
      <c r="B519" s="9" t="s">
        <v>1064</v>
      </c>
      <c r="C519" s="9" t="str">
        <f>VLOOKUP(B519,[1]SACC!$A:$F,6,FALSE)</f>
        <v>Myrmotherula pacifica</v>
      </c>
      <c r="D519" s="9">
        <f>VLOOKUP(B519,[1]SACC!$A:$H,8,FALSE)</f>
        <v>1531</v>
      </c>
      <c r="E519" s="9" t="s">
        <v>2548</v>
      </c>
      <c r="F519" s="30">
        <v>2021</v>
      </c>
      <c r="G519" s="30">
        <v>10</v>
      </c>
      <c r="H519" s="30">
        <v>16</v>
      </c>
      <c r="I519" s="27">
        <f t="shared" si="8"/>
        <v>44485</v>
      </c>
      <c r="J519" s="9">
        <v>99</v>
      </c>
      <c r="K519" s="9">
        <v>1.6199300000000001</v>
      </c>
      <c r="L519" s="9">
        <v>-78.069230000000005</v>
      </c>
      <c r="M519" s="10" t="s">
        <v>76</v>
      </c>
      <c r="N519" s="9" t="s">
        <v>77</v>
      </c>
      <c r="O519" s="9" t="s">
        <v>1312</v>
      </c>
      <c r="P519">
        <v>2</v>
      </c>
      <c r="Q519">
        <v>5</v>
      </c>
    </row>
    <row r="520" spans="1:17" ht="15.5" x14ac:dyDescent="0.35">
      <c r="A520" s="11" t="s">
        <v>2551</v>
      </c>
      <c r="B520" s="9" t="s">
        <v>1064</v>
      </c>
      <c r="C520" s="9" t="str">
        <f>VLOOKUP(B520,[1]SACC!$A:$F,6,FALSE)</f>
        <v>Myrmotherula pacifica</v>
      </c>
      <c r="D520" s="9">
        <f>VLOOKUP(B520,[1]SACC!$A:$H,8,FALSE)</f>
        <v>1531</v>
      </c>
      <c r="E520" s="9" t="s">
        <v>2552</v>
      </c>
      <c r="F520" s="30">
        <v>2021</v>
      </c>
      <c r="G520" s="30">
        <v>10</v>
      </c>
      <c r="H520" s="30">
        <v>16</v>
      </c>
      <c r="I520" s="27">
        <f t="shared" si="8"/>
        <v>44485</v>
      </c>
      <c r="J520" s="9">
        <v>92</v>
      </c>
      <c r="K520" s="9">
        <v>1.6224499999999999</v>
      </c>
      <c r="L520" s="9">
        <v>-78.068290000000005</v>
      </c>
      <c r="M520" s="10" t="s">
        <v>76</v>
      </c>
      <c r="N520" s="9" t="s">
        <v>77</v>
      </c>
      <c r="O520" s="9" t="s">
        <v>1312</v>
      </c>
      <c r="P520">
        <v>2</v>
      </c>
      <c r="Q520">
        <v>5</v>
      </c>
    </row>
    <row r="521" spans="1:17" ht="15.5" x14ac:dyDescent="0.35">
      <c r="A521" s="11" t="s">
        <v>2553</v>
      </c>
      <c r="B521" s="9" t="s">
        <v>2193</v>
      </c>
      <c r="C521" s="9" t="str">
        <f>VLOOKUP(B521,[1]SACC!$A:$F,6,FALSE)</f>
        <v>Legatus leucophaius</v>
      </c>
      <c r="D521" s="9">
        <f>VLOOKUP(B521,[1]SACC!$A:$H,8,FALSE)</f>
        <v>2468</v>
      </c>
      <c r="E521" s="9" t="s">
        <v>2554</v>
      </c>
      <c r="F521" s="30">
        <v>2021</v>
      </c>
      <c r="G521" s="30">
        <v>10</v>
      </c>
      <c r="H521" s="30">
        <v>16</v>
      </c>
      <c r="I521" s="27">
        <f t="shared" si="8"/>
        <v>44485</v>
      </c>
      <c r="J521" s="9">
        <v>92</v>
      </c>
      <c r="K521" s="9">
        <v>1.6224700000000001</v>
      </c>
      <c r="L521" s="9">
        <v>-78.068169999999995</v>
      </c>
      <c r="M521" s="10" t="s">
        <v>76</v>
      </c>
      <c r="N521" s="9" t="s">
        <v>77</v>
      </c>
      <c r="O521" s="9" t="s">
        <v>1312</v>
      </c>
      <c r="P521">
        <v>2</v>
      </c>
      <c r="Q521">
        <v>5</v>
      </c>
    </row>
    <row r="522" spans="1:17" ht="15.5" x14ac:dyDescent="0.35">
      <c r="A522" s="11" t="s">
        <v>2556</v>
      </c>
      <c r="B522" s="9" t="s">
        <v>1826</v>
      </c>
      <c r="C522" s="9" t="str">
        <f>VLOOKUP(B522,[1]SACC!$A:$F,6,FALSE)</f>
        <v>Dendrocolaptes sanctithomae</v>
      </c>
      <c r="D522" s="9">
        <f>VLOOKUP(B522,[1]SACC!$A:$H,8,FALSE)</f>
        <v>1837</v>
      </c>
      <c r="E522" s="9" t="s">
        <v>2557</v>
      </c>
      <c r="F522" s="30">
        <v>2021</v>
      </c>
      <c r="G522" s="30">
        <v>10</v>
      </c>
      <c r="H522" s="30">
        <v>16</v>
      </c>
      <c r="I522" s="27">
        <f t="shared" si="8"/>
        <v>44485</v>
      </c>
      <c r="J522" s="9">
        <v>155</v>
      </c>
      <c r="K522" s="9">
        <v>1.6173299999999999</v>
      </c>
      <c r="L522" s="9">
        <v>-78.072720000000004</v>
      </c>
      <c r="M522" s="10" t="s">
        <v>76</v>
      </c>
      <c r="N522" s="9" t="s">
        <v>77</v>
      </c>
      <c r="O522" s="9" t="s">
        <v>1312</v>
      </c>
      <c r="P522">
        <v>2</v>
      </c>
      <c r="Q522">
        <v>5</v>
      </c>
    </row>
    <row r="523" spans="1:17" ht="15.5" x14ac:dyDescent="0.35">
      <c r="A523" s="11" t="s">
        <v>2561</v>
      </c>
      <c r="B523" s="9" t="s">
        <v>1064</v>
      </c>
      <c r="C523" s="9" t="str">
        <f>VLOOKUP(B523,[1]SACC!$A:$F,6,FALSE)</f>
        <v>Myrmotherula pacifica</v>
      </c>
      <c r="D523" s="9">
        <f>VLOOKUP(B523,[1]SACC!$A:$H,8,FALSE)</f>
        <v>1531</v>
      </c>
      <c r="E523" s="9" t="s">
        <v>2562</v>
      </c>
      <c r="F523" s="30">
        <v>2021</v>
      </c>
      <c r="G523" s="30">
        <v>10</v>
      </c>
      <c r="H523" s="30">
        <v>16</v>
      </c>
      <c r="I523" s="27">
        <f t="shared" si="8"/>
        <v>44485</v>
      </c>
      <c r="J523" s="9">
        <v>92</v>
      </c>
      <c r="K523" s="9">
        <v>1.6225400000000001</v>
      </c>
      <c r="L523" s="9">
        <v>-78.068039999999996</v>
      </c>
      <c r="M523" s="10" t="s">
        <v>76</v>
      </c>
      <c r="N523" s="9" t="s">
        <v>77</v>
      </c>
      <c r="O523" s="9" t="s">
        <v>1312</v>
      </c>
      <c r="P523">
        <v>2</v>
      </c>
      <c r="Q523">
        <v>5</v>
      </c>
    </row>
    <row r="524" spans="1:17" ht="15.5" x14ac:dyDescent="0.35">
      <c r="A524" s="11" t="s">
        <v>2565</v>
      </c>
      <c r="B524" s="9" t="s">
        <v>2067</v>
      </c>
      <c r="C524" s="9" t="str">
        <f>VLOOKUP(B524,[1]SACC!$A:$F,6,FALSE)</f>
        <v>Chlorothraupis olivacea</v>
      </c>
      <c r="D524" s="9">
        <f>VLOOKUP(B524,[1]SACC!$A:$H,8,FALSE)</f>
        <v>3083</v>
      </c>
      <c r="E524" s="9" t="s">
        <v>2566</v>
      </c>
      <c r="F524" s="30">
        <v>2021</v>
      </c>
      <c r="G524" s="30">
        <v>10</v>
      </c>
      <c r="H524" s="30">
        <v>16</v>
      </c>
      <c r="I524" s="27">
        <f t="shared" si="8"/>
        <v>44485</v>
      </c>
      <c r="J524" s="9">
        <v>168</v>
      </c>
      <c r="K524" s="9">
        <v>1.6162000000000001</v>
      </c>
      <c r="L524" s="9">
        <v>-78.074129999999997</v>
      </c>
      <c r="M524" s="10" t="s">
        <v>76</v>
      </c>
      <c r="N524" s="9" t="s">
        <v>77</v>
      </c>
      <c r="O524" s="9" t="s">
        <v>1312</v>
      </c>
      <c r="P524">
        <v>2</v>
      </c>
      <c r="Q524">
        <v>5</v>
      </c>
    </row>
    <row r="525" spans="1:17" ht="15.5" x14ac:dyDescent="0.35">
      <c r="A525" s="11" t="s">
        <v>2569</v>
      </c>
      <c r="B525" s="9" t="s">
        <v>2571</v>
      </c>
      <c r="C525" s="9" t="str">
        <f>VLOOKUP(B525,[1]SACC!$A:$F,6,FALSE)</f>
        <v>Tyrannus tyrannus</v>
      </c>
      <c r="D525" s="9">
        <f>VLOOKUP(B525,[1]SACC!$A:$H,8,FALSE)</f>
        <v>2496</v>
      </c>
      <c r="E525" s="9" t="s">
        <v>2570</v>
      </c>
      <c r="F525" s="30">
        <v>2021</v>
      </c>
      <c r="G525" s="30">
        <v>10</v>
      </c>
      <c r="H525" s="30">
        <v>16</v>
      </c>
      <c r="I525" s="27">
        <f t="shared" si="8"/>
        <v>44485</v>
      </c>
      <c r="J525" s="9">
        <v>92</v>
      </c>
      <c r="K525" s="9">
        <v>1.6224700000000001</v>
      </c>
      <c r="L525" s="9">
        <v>-78.068169999999995</v>
      </c>
      <c r="M525" s="10" t="s">
        <v>76</v>
      </c>
      <c r="N525" s="9" t="s">
        <v>77</v>
      </c>
      <c r="O525" s="9" t="s">
        <v>1312</v>
      </c>
      <c r="P525">
        <v>2</v>
      </c>
      <c r="Q525">
        <v>5</v>
      </c>
    </row>
    <row r="526" spans="1:17" ht="15.5" x14ac:dyDescent="0.35">
      <c r="A526" s="11" t="s">
        <v>2574</v>
      </c>
      <c r="B526" s="9" t="s">
        <v>814</v>
      </c>
      <c r="C526" s="9" t="str">
        <f>VLOOKUP(B526,[1]SACC!$A:$F,6,FALSE)</f>
        <v>Florisuga mellivora</v>
      </c>
      <c r="D526" s="9">
        <f>VLOOKUP(B526,[1]SACC!$A:$H,8,FALSE)</f>
        <v>321</v>
      </c>
      <c r="E526" s="9" t="s">
        <v>2575</v>
      </c>
      <c r="F526" s="30">
        <v>2021</v>
      </c>
      <c r="G526" s="30">
        <v>10</v>
      </c>
      <c r="H526" s="30">
        <v>16</v>
      </c>
      <c r="I526" s="27">
        <f t="shared" si="8"/>
        <v>44485</v>
      </c>
      <c r="J526" s="9">
        <v>85</v>
      </c>
      <c r="K526" s="9">
        <v>1.6225499999999999</v>
      </c>
      <c r="L526" s="9">
        <v>-78.069770000000005</v>
      </c>
      <c r="M526" s="10" t="s">
        <v>76</v>
      </c>
      <c r="N526" s="9" t="s">
        <v>77</v>
      </c>
      <c r="O526" s="9" t="s">
        <v>1312</v>
      </c>
      <c r="P526">
        <v>2</v>
      </c>
      <c r="Q526">
        <v>5</v>
      </c>
    </row>
    <row r="527" spans="1:17" ht="15.5" x14ac:dyDescent="0.35">
      <c r="A527" s="11" t="s">
        <v>2578</v>
      </c>
      <c r="B527" s="9" t="s">
        <v>990</v>
      </c>
      <c r="C527" s="9" t="str">
        <f>VLOOKUP(B527,[1]SACC!$A:$F,6,FALSE)</f>
        <v>Volatinia jacarina</v>
      </c>
      <c r="D527" s="9">
        <f>VLOOKUP(B527,[1]SACC!$A:$H,8,FALSE)</f>
        <v>3180</v>
      </c>
      <c r="E527" s="9" t="s">
        <v>2579</v>
      </c>
      <c r="F527" s="30">
        <v>2021</v>
      </c>
      <c r="G527" s="30">
        <v>10</v>
      </c>
      <c r="H527" s="30">
        <v>16</v>
      </c>
      <c r="I527" s="27">
        <f t="shared" si="8"/>
        <v>44485</v>
      </c>
      <c r="J527" s="9">
        <v>92</v>
      </c>
      <c r="K527" s="9">
        <v>1.6225400000000001</v>
      </c>
      <c r="L527" s="9">
        <v>-78.068039999999996</v>
      </c>
      <c r="M527" s="10" t="s">
        <v>76</v>
      </c>
      <c r="N527" s="9" t="s">
        <v>77</v>
      </c>
      <c r="O527" s="9" t="s">
        <v>1312</v>
      </c>
      <c r="P527">
        <v>2</v>
      </c>
      <c r="Q527">
        <v>5</v>
      </c>
    </row>
    <row r="528" spans="1:17" ht="15.5" x14ac:dyDescent="0.35">
      <c r="A528" s="11" t="s">
        <v>2581</v>
      </c>
      <c r="B528" s="9" t="s">
        <v>214</v>
      </c>
      <c r="C528" s="9" t="str">
        <f>VLOOKUP(B528,[1]SACC!$A:$F,6,FALSE)</f>
        <v>Lepidothrix coronata</v>
      </c>
      <c r="D528" s="9">
        <f>VLOOKUP(B528,[1]SACC!$A:$H,8,FALSE)</f>
        <v>2126</v>
      </c>
      <c r="E528" s="9" t="s">
        <v>2582</v>
      </c>
      <c r="F528" s="30">
        <v>2021</v>
      </c>
      <c r="G528" s="30">
        <v>10</v>
      </c>
      <c r="H528" s="30">
        <v>16</v>
      </c>
      <c r="I528" s="27">
        <f t="shared" si="8"/>
        <v>44485</v>
      </c>
      <c r="J528" s="9">
        <v>167</v>
      </c>
      <c r="K528" s="9">
        <v>1.6164499999999999</v>
      </c>
      <c r="L528" s="9">
        <v>-78.073970000000003</v>
      </c>
      <c r="M528" s="10" t="s">
        <v>76</v>
      </c>
      <c r="N528" s="9" t="s">
        <v>77</v>
      </c>
      <c r="O528" s="9" t="s">
        <v>1312</v>
      </c>
      <c r="P528">
        <v>2</v>
      </c>
      <c r="Q528">
        <v>5</v>
      </c>
    </row>
    <row r="529" spans="1:17" ht="15.5" x14ac:dyDescent="0.35">
      <c r="A529" s="11" t="s">
        <v>2585</v>
      </c>
      <c r="B529" s="9" t="s">
        <v>115</v>
      </c>
      <c r="C529" s="9" t="str">
        <f>VLOOKUP(B529,[1]SACC!$A:$F,6,FALSE)</f>
        <v>Sporophila funerea</v>
      </c>
      <c r="D529" s="9">
        <f>VLOOKUP(B529,[1]SACC!$A:$H,8,FALSE)</f>
        <v>3239</v>
      </c>
      <c r="E529" s="9" t="s">
        <v>2586</v>
      </c>
      <c r="F529" s="30">
        <v>2021</v>
      </c>
      <c r="G529" s="30">
        <v>10</v>
      </c>
      <c r="H529" s="30">
        <v>16</v>
      </c>
      <c r="I529" s="27">
        <f t="shared" si="8"/>
        <v>44485</v>
      </c>
      <c r="J529" s="9">
        <v>97</v>
      </c>
      <c r="K529" s="9">
        <v>1.6207499999999999</v>
      </c>
      <c r="L529" s="9">
        <v>-78.069100000000006</v>
      </c>
      <c r="M529" s="10" t="s">
        <v>76</v>
      </c>
      <c r="N529" s="9" t="s">
        <v>77</v>
      </c>
      <c r="O529" s="9" t="s">
        <v>1312</v>
      </c>
      <c r="P529">
        <v>2</v>
      </c>
      <c r="Q529">
        <v>5</v>
      </c>
    </row>
    <row r="530" spans="1:17" ht="15.5" x14ac:dyDescent="0.35">
      <c r="A530" s="11" t="s">
        <v>2589</v>
      </c>
      <c r="B530" s="9" t="s">
        <v>966</v>
      </c>
      <c r="C530" s="9" t="str">
        <f>VLOOKUP(B530,[1]SACC!$A:$F,6,FALSE)</f>
        <v>Elaenia flavogaster</v>
      </c>
      <c r="D530" s="9">
        <f>VLOOKUP(B530,[1]SACC!$A:$H,8,FALSE)</f>
        <v>2388</v>
      </c>
      <c r="E530" s="9" t="s">
        <v>2590</v>
      </c>
      <c r="F530" s="30">
        <v>2021</v>
      </c>
      <c r="G530" s="30">
        <v>10</v>
      </c>
      <c r="H530" s="30">
        <v>16</v>
      </c>
      <c r="I530" s="27">
        <f t="shared" si="8"/>
        <v>44485</v>
      </c>
      <c r="J530" s="9">
        <v>97</v>
      </c>
      <c r="K530" s="9">
        <v>1.6207499999999999</v>
      </c>
      <c r="L530" s="9">
        <v>-78.069100000000006</v>
      </c>
      <c r="M530" s="10" t="s">
        <v>76</v>
      </c>
      <c r="N530" s="9" t="s">
        <v>77</v>
      </c>
      <c r="O530" s="9" t="s">
        <v>1312</v>
      </c>
      <c r="P530">
        <v>2</v>
      </c>
      <c r="Q530">
        <v>5</v>
      </c>
    </row>
    <row r="531" spans="1:17" ht="15.5" x14ac:dyDescent="0.35">
      <c r="A531" s="11" t="s">
        <v>2592</v>
      </c>
      <c r="B531" s="9" t="s">
        <v>814</v>
      </c>
      <c r="C531" s="9" t="str">
        <f>VLOOKUP(B531,[1]SACC!$A:$F,6,FALSE)</f>
        <v>Florisuga mellivora</v>
      </c>
      <c r="D531" s="9">
        <f>VLOOKUP(B531,[1]SACC!$A:$H,8,FALSE)</f>
        <v>321</v>
      </c>
      <c r="E531" s="9" t="s">
        <v>2593</v>
      </c>
      <c r="F531" s="30">
        <v>2021</v>
      </c>
      <c r="G531" s="30">
        <v>10</v>
      </c>
      <c r="H531" s="30">
        <v>16</v>
      </c>
      <c r="I531" s="27">
        <f t="shared" si="8"/>
        <v>44485</v>
      </c>
      <c r="J531" s="9">
        <v>85</v>
      </c>
      <c r="K531" s="9">
        <v>1.6225499999999999</v>
      </c>
      <c r="L531" s="9">
        <v>-78.069770000000005</v>
      </c>
      <c r="M531" s="10" t="s">
        <v>76</v>
      </c>
      <c r="N531" s="9" t="s">
        <v>77</v>
      </c>
      <c r="O531" s="9" t="s">
        <v>1312</v>
      </c>
      <c r="P531">
        <v>2</v>
      </c>
      <c r="Q531">
        <v>5</v>
      </c>
    </row>
    <row r="532" spans="1:17" ht="15.5" x14ac:dyDescent="0.35">
      <c r="A532" s="11" t="s">
        <v>2595</v>
      </c>
      <c r="B532" s="9" t="s">
        <v>814</v>
      </c>
      <c r="C532" s="9" t="str">
        <f>VLOOKUP(B532,[1]SACC!$A:$F,6,FALSE)</f>
        <v>Florisuga mellivora</v>
      </c>
      <c r="D532" s="9">
        <f>VLOOKUP(B532,[1]SACC!$A:$H,8,FALSE)</f>
        <v>321</v>
      </c>
      <c r="E532" s="9" t="s">
        <v>2596</v>
      </c>
      <c r="F532" s="30">
        <v>2021</v>
      </c>
      <c r="G532" s="30">
        <v>10</v>
      </c>
      <c r="H532" s="30">
        <v>16</v>
      </c>
      <c r="I532" s="27">
        <f t="shared" si="8"/>
        <v>44485</v>
      </c>
      <c r="J532" s="9">
        <v>85</v>
      </c>
      <c r="K532" s="9">
        <v>1.6225499999999999</v>
      </c>
      <c r="L532" s="9">
        <v>-78.069770000000005</v>
      </c>
      <c r="M532" s="10" t="s">
        <v>76</v>
      </c>
      <c r="N532" s="9" t="s">
        <v>77</v>
      </c>
      <c r="O532" s="9" t="s">
        <v>1312</v>
      </c>
      <c r="P532">
        <v>2</v>
      </c>
      <c r="Q532">
        <v>5</v>
      </c>
    </row>
    <row r="533" spans="1:17" ht="15.5" x14ac:dyDescent="0.35">
      <c r="A533" s="11" t="s">
        <v>2597</v>
      </c>
      <c r="B533" s="9" t="s">
        <v>2599</v>
      </c>
      <c r="C533" s="9" t="str">
        <f>VLOOKUP(B533,[1]SACC!$A:$F,6,FALSE)</f>
        <v>Vireo chivi</v>
      </c>
      <c r="D533" s="9">
        <f>VLOOKUP(B533,[1]SACC!$A:$H,8,FALSE)</f>
        <v>2646</v>
      </c>
      <c r="E533" s="9" t="s">
        <v>2598</v>
      </c>
      <c r="F533" s="30">
        <v>2021</v>
      </c>
      <c r="G533" s="30">
        <v>10</v>
      </c>
      <c r="H533" s="30">
        <v>16</v>
      </c>
      <c r="I533" s="27">
        <f t="shared" si="8"/>
        <v>44485</v>
      </c>
      <c r="J533" s="9">
        <v>92</v>
      </c>
      <c r="K533" s="9">
        <v>1.62249</v>
      </c>
      <c r="L533" s="9">
        <v>-78.068079999999995</v>
      </c>
      <c r="M533" s="10" t="s">
        <v>76</v>
      </c>
      <c r="N533" s="9" t="s">
        <v>77</v>
      </c>
      <c r="O533" s="9" t="s">
        <v>1312</v>
      </c>
      <c r="P533">
        <v>2</v>
      </c>
      <c r="Q533">
        <v>5</v>
      </c>
    </row>
    <row r="534" spans="1:17" ht="15.5" x14ac:dyDescent="0.35">
      <c r="A534" s="11" t="s">
        <v>2604</v>
      </c>
      <c r="B534" s="9" t="s">
        <v>814</v>
      </c>
      <c r="C534" s="9" t="str">
        <f>VLOOKUP(B534,[1]SACC!$A:$F,6,FALSE)</f>
        <v>Florisuga mellivora</v>
      </c>
      <c r="D534" s="9">
        <f>VLOOKUP(B534,[1]SACC!$A:$H,8,FALSE)</f>
        <v>321</v>
      </c>
      <c r="E534" s="9" t="s">
        <v>2605</v>
      </c>
      <c r="F534" s="30">
        <v>2021</v>
      </c>
      <c r="G534" s="30">
        <v>10</v>
      </c>
      <c r="H534" s="30">
        <v>16</v>
      </c>
      <c r="I534" s="27">
        <f t="shared" si="8"/>
        <v>44485</v>
      </c>
      <c r="J534" s="9">
        <v>85</v>
      </c>
      <c r="K534" s="9">
        <v>1.6225499999999999</v>
      </c>
      <c r="L534" s="9">
        <v>-78.069770000000005</v>
      </c>
      <c r="M534" s="10" t="s">
        <v>76</v>
      </c>
      <c r="N534" s="9" t="s">
        <v>77</v>
      </c>
      <c r="O534" s="9" t="s">
        <v>1312</v>
      </c>
      <c r="P534">
        <v>2</v>
      </c>
      <c r="Q534">
        <v>5</v>
      </c>
    </row>
    <row r="535" spans="1:17" ht="15.5" x14ac:dyDescent="0.35">
      <c r="A535" s="11" t="s">
        <v>2608</v>
      </c>
      <c r="B535" s="9" t="s">
        <v>330</v>
      </c>
      <c r="C535" s="9" t="str">
        <f>VLOOKUP(B535,[1]SACC!$A:$F,6,FALSE)</f>
        <v>Amazilia tzacatl</v>
      </c>
      <c r="D535" s="9">
        <f>VLOOKUP(B535,[1]SACC!$A:$H,8,FALSE)</f>
        <v>560</v>
      </c>
      <c r="E535" s="9" t="s">
        <v>2609</v>
      </c>
      <c r="F535" s="30">
        <v>2021</v>
      </c>
      <c r="G535" s="30">
        <v>10</v>
      </c>
      <c r="H535" s="30">
        <v>16</v>
      </c>
      <c r="I535" s="27">
        <f t="shared" si="8"/>
        <v>44485</v>
      </c>
      <c r="J535" s="9">
        <v>85</v>
      </c>
      <c r="K535" s="9">
        <v>1.6225499999999999</v>
      </c>
      <c r="L535" s="9">
        <v>-78.069770000000005</v>
      </c>
      <c r="M535" s="10" t="s">
        <v>76</v>
      </c>
      <c r="N535" s="9" t="s">
        <v>77</v>
      </c>
      <c r="O535" s="9" t="s">
        <v>1312</v>
      </c>
      <c r="P535">
        <v>2</v>
      </c>
      <c r="Q535">
        <v>5</v>
      </c>
    </row>
    <row r="536" spans="1:17" ht="15.5" x14ac:dyDescent="0.35">
      <c r="A536" s="11" t="s">
        <v>2611</v>
      </c>
      <c r="B536" s="9" t="s">
        <v>1064</v>
      </c>
      <c r="C536" s="9" t="str">
        <f>VLOOKUP(B536,[1]SACC!$A:$F,6,FALSE)</f>
        <v>Myrmotherula pacifica</v>
      </c>
      <c r="D536" s="9">
        <f>VLOOKUP(B536,[1]SACC!$A:$H,8,FALSE)</f>
        <v>1531</v>
      </c>
      <c r="E536" s="9" t="s">
        <v>2612</v>
      </c>
      <c r="F536" s="30">
        <v>2021</v>
      </c>
      <c r="G536" s="30">
        <v>10</v>
      </c>
      <c r="H536" s="30">
        <v>16</v>
      </c>
      <c r="I536" s="27">
        <f t="shared" si="8"/>
        <v>44485</v>
      </c>
      <c r="J536" s="9">
        <v>92</v>
      </c>
      <c r="K536" s="9">
        <v>1.6224700000000001</v>
      </c>
      <c r="L536" s="9">
        <v>-78.068169999999995</v>
      </c>
      <c r="M536" s="10" t="s">
        <v>76</v>
      </c>
      <c r="N536" s="9" t="s">
        <v>77</v>
      </c>
      <c r="O536" s="9" t="s">
        <v>1312</v>
      </c>
      <c r="P536">
        <v>2</v>
      </c>
      <c r="Q536">
        <v>5</v>
      </c>
    </row>
    <row r="537" spans="1:17" ht="15.5" x14ac:dyDescent="0.35">
      <c r="A537" s="11" t="s">
        <v>2615</v>
      </c>
      <c r="B537" s="9" t="s">
        <v>2193</v>
      </c>
      <c r="C537" s="9" t="str">
        <f>VLOOKUP(B537,[1]SACC!$A:$F,6,FALSE)</f>
        <v>Legatus leucophaius</v>
      </c>
      <c r="D537" s="9">
        <f>VLOOKUP(B537,[1]SACC!$A:$H,8,FALSE)</f>
        <v>2468</v>
      </c>
      <c r="E537" s="9" t="s">
        <v>2616</v>
      </c>
      <c r="F537" s="30">
        <v>2021</v>
      </c>
      <c r="G537" s="30">
        <v>10</v>
      </c>
      <c r="H537" s="30">
        <v>16</v>
      </c>
      <c r="I537" s="27">
        <f t="shared" si="8"/>
        <v>44485</v>
      </c>
      <c r="J537" s="9">
        <v>87</v>
      </c>
      <c r="K537" s="9">
        <v>1.6226700000000001</v>
      </c>
      <c r="L537" s="9">
        <v>-78.068079999999995</v>
      </c>
      <c r="M537" s="10" t="s">
        <v>76</v>
      </c>
      <c r="N537" s="9" t="s">
        <v>77</v>
      </c>
      <c r="O537" s="9" t="s">
        <v>1312</v>
      </c>
      <c r="P537">
        <v>2</v>
      </c>
      <c r="Q537">
        <v>5</v>
      </c>
    </row>
    <row r="538" spans="1:17" ht="15.5" x14ac:dyDescent="0.35">
      <c r="A538" s="11" t="s">
        <v>2620</v>
      </c>
      <c r="B538" s="9" t="s">
        <v>2599</v>
      </c>
      <c r="C538" s="9" t="str">
        <f>VLOOKUP(B538,[1]SACC!$A:$F,6,FALSE)</f>
        <v>Vireo chivi</v>
      </c>
      <c r="D538" s="9">
        <f>VLOOKUP(B538,[1]SACC!$A:$H,8,FALSE)</f>
        <v>2646</v>
      </c>
      <c r="E538" s="9" t="s">
        <v>2621</v>
      </c>
      <c r="F538" s="30">
        <v>2021</v>
      </c>
      <c r="G538" s="30">
        <v>10</v>
      </c>
      <c r="H538" s="30">
        <v>16</v>
      </c>
      <c r="I538" s="27">
        <f t="shared" si="8"/>
        <v>44485</v>
      </c>
      <c r="J538" s="9">
        <v>87</v>
      </c>
      <c r="K538" s="9">
        <v>1.6226700000000001</v>
      </c>
      <c r="L538" s="9">
        <v>-78.068079999999995</v>
      </c>
      <c r="M538" s="10" t="s">
        <v>76</v>
      </c>
      <c r="N538" s="9" t="s">
        <v>77</v>
      </c>
      <c r="O538" s="9" t="s">
        <v>1312</v>
      </c>
      <c r="P538">
        <v>2</v>
      </c>
      <c r="Q538">
        <v>5</v>
      </c>
    </row>
    <row r="539" spans="1:17" ht="15.5" x14ac:dyDescent="0.35">
      <c r="A539" s="11" t="s">
        <v>2625</v>
      </c>
      <c r="B539" s="9" t="s">
        <v>947</v>
      </c>
      <c r="C539" s="9" t="str">
        <f>VLOOKUP(B539,[1]SACC!$A:$F,6,FALSE)</f>
        <v>Troglodytes aedon</v>
      </c>
      <c r="D539" s="9">
        <f>VLOOKUP(B539,[1]SACC!$A:$H,8,FALSE)</f>
        <v>2698</v>
      </c>
      <c r="E539" s="9" t="s">
        <v>2626</v>
      </c>
      <c r="F539" s="30">
        <v>2021</v>
      </c>
      <c r="G539" s="30">
        <v>10</v>
      </c>
      <c r="H539" s="30">
        <v>16</v>
      </c>
      <c r="I539" s="27">
        <f t="shared" si="8"/>
        <v>44485</v>
      </c>
      <c r="J539" s="9">
        <v>96</v>
      </c>
      <c r="K539" s="9">
        <v>1.6206100000000001</v>
      </c>
      <c r="L539" s="9">
        <v>-78.069100000000006</v>
      </c>
      <c r="M539" s="10" t="s">
        <v>76</v>
      </c>
      <c r="N539" s="9" t="s">
        <v>77</v>
      </c>
      <c r="O539" s="9" t="s">
        <v>1312</v>
      </c>
      <c r="P539">
        <v>2</v>
      </c>
      <c r="Q539">
        <v>5</v>
      </c>
    </row>
    <row r="540" spans="1:17" ht="15.5" x14ac:dyDescent="0.35">
      <c r="A540" s="11" t="s">
        <v>2628</v>
      </c>
      <c r="B540" s="9" t="s">
        <v>115</v>
      </c>
      <c r="C540" s="9" t="str">
        <f>VLOOKUP(B540,[1]SACC!$A:$F,6,FALSE)</f>
        <v>Sporophila funerea</v>
      </c>
      <c r="D540" s="9">
        <f>VLOOKUP(B540,[1]SACC!$A:$H,8,FALSE)</f>
        <v>3239</v>
      </c>
      <c r="E540" s="9" t="s">
        <v>2629</v>
      </c>
      <c r="F540" s="30">
        <v>2021</v>
      </c>
      <c r="G540" s="30">
        <v>10</v>
      </c>
      <c r="H540" s="30">
        <v>16</v>
      </c>
      <c r="I540" s="27">
        <f t="shared" si="8"/>
        <v>44485</v>
      </c>
      <c r="J540" s="9">
        <v>97</v>
      </c>
      <c r="K540" s="9">
        <v>1.6207499999999999</v>
      </c>
      <c r="L540" s="9">
        <v>-78.069100000000006</v>
      </c>
      <c r="M540" s="10" t="s">
        <v>76</v>
      </c>
      <c r="N540" s="9" t="s">
        <v>77</v>
      </c>
      <c r="O540" s="9" t="s">
        <v>1312</v>
      </c>
      <c r="P540">
        <v>2</v>
      </c>
      <c r="Q540">
        <v>5</v>
      </c>
    </row>
    <row r="541" spans="1:17" ht="15.5" x14ac:dyDescent="0.35">
      <c r="A541" s="11" t="s">
        <v>2631</v>
      </c>
      <c r="B541" s="9" t="s">
        <v>1014</v>
      </c>
      <c r="C541" s="9" t="str">
        <f>VLOOKUP(B541,[1]SACC!$A:$F,6,FALSE)</f>
        <v>Rhynchocyclus pacificus</v>
      </c>
      <c r="D541" s="9">
        <f>VLOOKUP(B541,[1]SACC!$A:$H,8,FALSE)</f>
        <v>2299</v>
      </c>
      <c r="E541" s="9" t="s">
        <v>2632</v>
      </c>
      <c r="F541" s="30">
        <v>2021</v>
      </c>
      <c r="G541" s="30">
        <v>10</v>
      </c>
      <c r="H541" s="30">
        <v>16</v>
      </c>
      <c r="I541" s="27">
        <f t="shared" si="8"/>
        <v>44485</v>
      </c>
      <c r="J541" s="9">
        <v>98</v>
      </c>
      <c r="K541" s="9">
        <v>1.6200600000000001</v>
      </c>
      <c r="L541" s="9">
        <v>-78.069220000000001</v>
      </c>
      <c r="M541" s="10" t="s">
        <v>76</v>
      </c>
      <c r="N541" s="9" t="s">
        <v>77</v>
      </c>
      <c r="O541" s="9" t="s">
        <v>1312</v>
      </c>
      <c r="P541">
        <v>2</v>
      </c>
      <c r="Q541">
        <v>5</v>
      </c>
    </row>
    <row r="542" spans="1:17" ht="15.5" x14ac:dyDescent="0.35">
      <c r="A542" s="11" t="s">
        <v>2635</v>
      </c>
      <c r="B542" s="9" t="s">
        <v>687</v>
      </c>
      <c r="C542" s="9" t="str">
        <f>VLOOKUP(B542,[1]SACC!$A:$F,6,FALSE)</f>
        <v>Mionectes oleagineus</v>
      </c>
      <c r="D542" s="9">
        <f>VLOOKUP(B542,[1]SACC!$A:$H,8,FALSE)</f>
        <v>2286</v>
      </c>
      <c r="E542" s="9" t="s">
        <v>2636</v>
      </c>
      <c r="F542" s="30">
        <v>2021</v>
      </c>
      <c r="G542" s="30">
        <v>10</v>
      </c>
      <c r="H542" s="30">
        <v>16</v>
      </c>
      <c r="I542" s="27">
        <f t="shared" si="8"/>
        <v>44485</v>
      </c>
      <c r="J542" s="9">
        <v>99</v>
      </c>
      <c r="K542" s="9">
        <v>1.6199300000000001</v>
      </c>
      <c r="L542" s="9">
        <v>-78.069230000000005</v>
      </c>
      <c r="M542" s="10" t="s">
        <v>76</v>
      </c>
      <c r="N542" s="9" t="s">
        <v>77</v>
      </c>
      <c r="O542" s="9" t="s">
        <v>1312</v>
      </c>
      <c r="P542">
        <v>2</v>
      </c>
      <c r="Q542">
        <v>5</v>
      </c>
    </row>
    <row r="543" spans="1:17" ht="15.5" x14ac:dyDescent="0.35">
      <c r="A543" s="11" t="s">
        <v>2638</v>
      </c>
      <c r="B543" s="9" t="s">
        <v>224</v>
      </c>
      <c r="C543" s="9" t="str">
        <f>VLOOKUP(B543,[1]SACC!$A:$F,6,FALSE)</f>
        <v>Mionectes olivaceus</v>
      </c>
      <c r="D543" s="9">
        <f>VLOOKUP(B543,[1]SACC!$A:$H,8,FALSE)</f>
        <v>2285</v>
      </c>
      <c r="E543" s="9" t="s">
        <v>2639</v>
      </c>
      <c r="F543" s="30">
        <v>2021</v>
      </c>
      <c r="G543" s="30">
        <v>10</v>
      </c>
      <c r="H543" s="30">
        <v>16</v>
      </c>
      <c r="I543" s="27">
        <f t="shared" si="8"/>
        <v>44485</v>
      </c>
      <c r="J543" s="9">
        <v>187</v>
      </c>
      <c r="K543" s="9">
        <v>1.61852</v>
      </c>
      <c r="L543" s="9">
        <v>-78.072280000000006</v>
      </c>
      <c r="M543" s="10" t="s">
        <v>76</v>
      </c>
      <c r="N543" s="9" t="s">
        <v>77</v>
      </c>
      <c r="O543" s="9" t="s">
        <v>1312</v>
      </c>
      <c r="P543">
        <v>2</v>
      </c>
      <c r="Q543">
        <v>5</v>
      </c>
    </row>
    <row r="544" spans="1:17" ht="15.5" x14ac:dyDescent="0.35">
      <c r="A544" s="11" t="s">
        <v>2642</v>
      </c>
      <c r="B544" s="9" t="s">
        <v>214</v>
      </c>
      <c r="C544" s="9" t="str">
        <f>VLOOKUP(B544,[1]SACC!$A:$F,6,FALSE)</f>
        <v>Lepidothrix coronata</v>
      </c>
      <c r="D544" s="9">
        <f>VLOOKUP(B544,[1]SACC!$A:$H,8,FALSE)</f>
        <v>2126</v>
      </c>
      <c r="E544" s="9" t="s">
        <v>2643</v>
      </c>
      <c r="F544" s="30">
        <v>2021</v>
      </c>
      <c r="G544" s="30">
        <v>10</v>
      </c>
      <c r="H544" s="30">
        <v>16</v>
      </c>
      <c r="I544" s="27">
        <f t="shared" si="8"/>
        <v>44485</v>
      </c>
      <c r="J544" s="9">
        <v>167</v>
      </c>
      <c r="K544" s="9">
        <v>1.6164400000000001</v>
      </c>
      <c r="L544" s="9">
        <v>-78.074029999999993</v>
      </c>
      <c r="M544" s="10" t="s">
        <v>76</v>
      </c>
      <c r="N544" s="9" t="s">
        <v>77</v>
      </c>
      <c r="O544" s="9" t="s">
        <v>1312</v>
      </c>
      <c r="P544">
        <v>2</v>
      </c>
      <c r="Q544">
        <v>5</v>
      </c>
    </row>
    <row r="545" spans="1:17" ht="15.5" x14ac:dyDescent="0.35">
      <c r="A545" s="11" t="s">
        <v>2647</v>
      </c>
      <c r="B545" s="9" t="s">
        <v>1950</v>
      </c>
      <c r="C545" s="9" t="str">
        <f>VLOOKUP(B545,[1]SACC!$A:$F,6,FALSE)</f>
        <v>Arremon aurantiirostris</v>
      </c>
      <c r="D545" s="9">
        <f>VLOOKUP(B545,[1]SACC!$A:$H,8,FALSE)</f>
        <v>2894</v>
      </c>
      <c r="E545" s="9" t="s">
        <v>2648</v>
      </c>
      <c r="F545" s="30">
        <v>2021</v>
      </c>
      <c r="G545" s="30">
        <v>10</v>
      </c>
      <c r="H545" s="30">
        <v>16</v>
      </c>
      <c r="I545" s="27">
        <f t="shared" si="8"/>
        <v>44485</v>
      </c>
      <c r="J545" s="9">
        <v>92</v>
      </c>
      <c r="K545" s="9">
        <v>1.6224499999999999</v>
      </c>
      <c r="L545" s="9">
        <v>-78.068290000000005</v>
      </c>
      <c r="M545" s="10" t="s">
        <v>76</v>
      </c>
      <c r="N545" s="9" t="s">
        <v>77</v>
      </c>
      <c r="O545" s="9" t="s">
        <v>1312</v>
      </c>
      <c r="P545">
        <v>2</v>
      </c>
      <c r="Q545">
        <v>5</v>
      </c>
    </row>
    <row r="546" spans="1:17" ht="15.5" x14ac:dyDescent="0.35">
      <c r="A546" s="11" t="s">
        <v>2651</v>
      </c>
      <c r="B546" s="9" t="s">
        <v>2653</v>
      </c>
      <c r="C546" s="9" t="str">
        <f>VLOOKUP(B546,[1]SACC!$A:$F,6,FALSE)</f>
        <v>Heliothryx barroti</v>
      </c>
      <c r="D546" s="9">
        <f>VLOOKUP(B546,[1]SACC!$A:$H,8,FALSE)</f>
        <v>371</v>
      </c>
      <c r="E546" s="9" t="s">
        <v>2652</v>
      </c>
      <c r="F546" s="30">
        <v>2021</v>
      </c>
      <c r="G546" s="30">
        <v>10</v>
      </c>
      <c r="H546" s="30">
        <v>16</v>
      </c>
      <c r="I546" s="27">
        <f t="shared" si="8"/>
        <v>44485</v>
      </c>
      <c r="J546" s="9">
        <v>153</v>
      </c>
      <c r="K546" s="9">
        <v>1.61704</v>
      </c>
      <c r="L546" s="9">
        <v>-78.072800000000001</v>
      </c>
      <c r="M546" s="10" t="s">
        <v>76</v>
      </c>
      <c r="N546" s="9" t="s">
        <v>77</v>
      </c>
      <c r="O546" s="9" t="s">
        <v>1312</v>
      </c>
      <c r="P546">
        <v>2</v>
      </c>
      <c r="Q546">
        <v>5</v>
      </c>
    </row>
    <row r="547" spans="1:17" ht="15.5" x14ac:dyDescent="0.35">
      <c r="A547" s="11" t="s">
        <v>2658</v>
      </c>
      <c r="B547" s="9" t="s">
        <v>687</v>
      </c>
      <c r="C547" s="9" t="str">
        <f>VLOOKUP(B547,[1]SACC!$A:$F,6,FALSE)</f>
        <v>Mionectes oleagineus</v>
      </c>
      <c r="D547" s="9">
        <f>VLOOKUP(B547,[1]SACC!$A:$H,8,FALSE)</f>
        <v>2286</v>
      </c>
      <c r="E547" s="9" t="s">
        <v>2659</v>
      </c>
      <c r="F547" s="30">
        <v>2021</v>
      </c>
      <c r="G547" s="30">
        <v>10</v>
      </c>
      <c r="H547" s="30">
        <v>17</v>
      </c>
      <c r="I547" s="27">
        <f t="shared" si="8"/>
        <v>44486</v>
      </c>
      <c r="J547" s="9">
        <v>97</v>
      </c>
      <c r="K547" s="9">
        <v>1.6207499999999999</v>
      </c>
      <c r="L547" s="9">
        <v>-78.069100000000006</v>
      </c>
      <c r="M547" s="10" t="s">
        <v>76</v>
      </c>
      <c r="N547" s="9" t="s">
        <v>77</v>
      </c>
      <c r="O547" s="9" t="s">
        <v>1312</v>
      </c>
      <c r="P547">
        <v>2</v>
      </c>
      <c r="Q547">
        <v>6</v>
      </c>
    </row>
    <row r="548" spans="1:17" ht="15.5" x14ac:dyDescent="0.35">
      <c r="A548" s="11" t="s">
        <v>2663</v>
      </c>
      <c r="B548" s="9" t="s">
        <v>2098</v>
      </c>
      <c r="C548" s="9" t="str">
        <f>VLOOKUP(B548,[1]SACC!$A:$F,6,FALSE)</f>
        <v>Geothlypis semiflava</v>
      </c>
      <c r="D548" s="9">
        <f>VLOOKUP(B548,[1]SACC!$A:$H,8,FALSE)</f>
        <v>3014</v>
      </c>
      <c r="E548" s="9" t="s">
        <v>2664</v>
      </c>
      <c r="F548" s="30">
        <v>2021</v>
      </c>
      <c r="G548" s="30">
        <v>10</v>
      </c>
      <c r="H548" s="30">
        <v>17</v>
      </c>
      <c r="I548" s="27">
        <f t="shared" si="8"/>
        <v>44486</v>
      </c>
      <c r="J548" s="9">
        <v>86</v>
      </c>
      <c r="K548" s="9">
        <v>1.6235299999999999</v>
      </c>
      <c r="L548" s="9">
        <v>-78.068870000000004</v>
      </c>
      <c r="M548" s="10" t="s">
        <v>76</v>
      </c>
      <c r="N548" s="9" t="s">
        <v>77</v>
      </c>
      <c r="O548" s="9" t="s">
        <v>1312</v>
      </c>
      <c r="P548">
        <v>2</v>
      </c>
      <c r="Q548">
        <v>6</v>
      </c>
    </row>
    <row r="549" spans="1:17" ht="15.5" x14ac:dyDescent="0.35">
      <c r="A549" s="11" t="s">
        <v>2667</v>
      </c>
      <c r="B549" s="9" t="s">
        <v>2669</v>
      </c>
      <c r="C549" s="9" t="str">
        <f>VLOOKUP(B549,[1]SACC!$A:$F,6,FALSE)</f>
        <v>Stelgidopteryx ruficollis</v>
      </c>
      <c r="D549" s="9">
        <f>VLOOKUP(B549,[1]SACC!$A:$H,8,FALSE)</f>
        <v>2674</v>
      </c>
      <c r="E549" s="9" t="s">
        <v>2668</v>
      </c>
      <c r="F549" s="30">
        <v>2021</v>
      </c>
      <c r="G549" s="30">
        <v>10</v>
      </c>
      <c r="H549" s="30">
        <v>17</v>
      </c>
      <c r="I549" s="27">
        <f t="shared" si="8"/>
        <v>44486</v>
      </c>
      <c r="J549" s="9">
        <v>86</v>
      </c>
      <c r="K549" s="9">
        <v>1.6235299999999999</v>
      </c>
      <c r="L549" s="9">
        <v>-78.068870000000004</v>
      </c>
      <c r="M549" s="10" t="s">
        <v>76</v>
      </c>
      <c r="N549" s="9" t="s">
        <v>77</v>
      </c>
      <c r="O549" s="9" t="s">
        <v>1312</v>
      </c>
      <c r="P549">
        <v>2</v>
      </c>
      <c r="Q549">
        <v>6</v>
      </c>
    </row>
    <row r="550" spans="1:17" ht="15.5" x14ac:dyDescent="0.35">
      <c r="A550" s="11" t="s">
        <v>2673</v>
      </c>
      <c r="B550" s="22" t="s">
        <v>2707</v>
      </c>
      <c r="C550" s="9" t="str">
        <f>VLOOKUP(B550,[1]SACC!$A:$F,6,FALSE)</f>
        <v>Actitis macularius</v>
      </c>
      <c r="D550" s="9">
        <f>VLOOKUP(B550,[1]SACC!$A:$H,8,FALSE)</f>
        <v>708</v>
      </c>
      <c r="E550" s="9" t="s">
        <v>2674</v>
      </c>
      <c r="F550" s="30">
        <v>2021</v>
      </c>
      <c r="G550" s="30">
        <v>10</v>
      </c>
      <c r="H550" s="30">
        <v>17</v>
      </c>
      <c r="I550" s="27">
        <f t="shared" si="8"/>
        <v>44486</v>
      </c>
      <c r="J550" s="9">
        <v>86</v>
      </c>
      <c r="K550" s="9">
        <v>1.6235299999999999</v>
      </c>
      <c r="L550" s="9">
        <v>-78.068870000000004</v>
      </c>
      <c r="M550" s="10" t="s">
        <v>76</v>
      </c>
      <c r="N550" s="9" t="s">
        <v>77</v>
      </c>
      <c r="O550" s="9" t="s">
        <v>1312</v>
      </c>
      <c r="P550">
        <v>2</v>
      </c>
      <c r="Q550">
        <v>6</v>
      </c>
    </row>
    <row r="551" spans="1:17" ht="15.5" x14ac:dyDescent="0.35">
      <c r="A551" s="11" t="s">
        <v>2677</v>
      </c>
      <c r="B551" s="9" t="s">
        <v>422</v>
      </c>
      <c r="C551" s="9" t="str">
        <f>VLOOKUP(B551,[1]SACC!$A:$F,6,FALSE)</f>
        <v>Cantorchilus nigricapillus</v>
      </c>
      <c r="D551" s="9">
        <f>VLOOKUP(B551,[1]SACC!$A:$H,8,FALSE)</f>
        <v>2726</v>
      </c>
      <c r="E551" s="9" t="s">
        <v>2678</v>
      </c>
      <c r="F551" s="30">
        <v>2021</v>
      </c>
      <c r="G551" s="30">
        <v>10</v>
      </c>
      <c r="H551" s="30">
        <v>17</v>
      </c>
      <c r="I551" s="27">
        <f t="shared" si="8"/>
        <v>44486</v>
      </c>
      <c r="J551" s="9">
        <v>92</v>
      </c>
      <c r="K551" s="9">
        <v>1.6224499999999999</v>
      </c>
      <c r="L551" s="9">
        <v>-78.068290000000005</v>
      </c>
      <c r="M551" s="10" t="s">
        <v>76</v>
      </c>
      <c r="N551" s="9" t="s">
        <v>77</v>
      </c>
      <c r="O551" s="9" t="s">
        <v>1312</v>
      </c>
      <c r="P551">
        <v>2</v>
      </c>
      <c r="Q551">
        <v>6</v>
      </c>
    </row>
    <row r="552" spans="1:17" ht="15.5" x14ac:dyDescent="0.35">
      <c r="A552" s="11" t="s">
        <v>2680</v>
      </c>
      <c r="B552" s="9" t="s">
        <v>125</v>
      </c>
      <c r="C552" s="9" t="str">
        <f>VLOOKUP(B552,[1]SACC!$A:$F,6,FALSE)</f>
        <v>Manacus manacus</v>
      </c>
      <c r="D552" s="9">
        <f>VLOOKUP(B552,[1]SACC!$A:$H,8,FALSE)</f>
        <v>2137</v>
      </c>
      <c r="E552" s="9" t="s">
        <v>2681</v>
      </c>
      <c r="F552" s="30">
        <v>2021</v>
      </c>
      <c r="G552" s="30">
        <v>10</v>
      </c>
      <c r="H552" s="30">
        <v>17</v>
      </c>
      <c r="I552" s="27">
        <f t="shared" si="8"/>
        <v>44486</v>
      </c>
      <c r="J552" s="9">
        <v>92</v>
      </c>
      <c r="K552" s="9">
        <v>1.6224700000000001</v>
      </c>
      <c r="L552" s="9">
        <v>-78.068169999999995</v>
      </c>
      <c r="M552" s="10" t="s">
        <v>76</v>
      </c>
      <c r="N552" s="9" t="s">
        <v>77</v>
      </c>
      <c r="O552" s="9" t="s">
        <v>1312</v>
      </c>
      <c r="P552">
        <v>2</v>
      </c>
      <c r="Q552">
        <v>6</v>
      </c>
    </row>
    <row r="553" spans="1:17" ht="15.5" x14ac:dyDescent="0.35">
      <c r="A553" s="11" t="s">
        <v>2684</v>
      </c>
      <c r="B553" s="9" t="s">
        <v>625</v>
      </c>
      <c r="C553" s="9" t="str">
        <f>VLOOKUP(B553,[1]SACC!$A:$F,6,FALSE)</f>
        <v>Myiothlypis fulvicauda</v>
      </c>
      <c r="D553" s="9">
        <f>VLOOKUP(B553,[1]SACC!$A:$H,8,FALSE)</f>
        <v>3042</v>
      </c>
      <c r="E553" s="9" t="s">
        <v>2685</v>
      </c>
      <c r="F553" s="30">
        <v>2021</v>
      </c>
      <c r="G553" s="30">
        <v>10</v>
      </c>
      <c r="H553" s="30">
        <v>17</v>
      </c>
      <c r="I553" s="27">
        <f t="shared" si="8"/>
        <v>44486</v>
      </c>
      <c r="J553" s="9">
        <v>92</v>
      </c>
      <c r="K553" s="9">
        <v>1.6225400000000001</v>
      </c>
      <c r="L553" s="9">
        <v>-78.068039999999996</v>
      </c>
      <c r="M553" s="10" t="s">
        <v>76</v>
      </c>
      <c r="N553" s="9" t="s">
        <v>77</v>
      </c>
      <c r="O553" s="9" t="s">
        <v>1312</v>
      </c>
      <c r="P553">
        <v>2</v>
      </c>
      <c r="Q553">
        <v>6</v>
      </c>
    </row>
    <row r="554" spans="1:17" ht="15.5" x14ac:dyDescent="0.35">
      <c r="A554" s="11" t="s">
        <v>2688</v>
      </c>
      <c r="B554" s="9" t="s">
        <v>422</v>
      </c>
      <c r="C554" s="9" t="str">
        <f>VLOOKUP(B554,[1]SACC!$A:$F,6,FALSE)</f>
        <v>Cantorchilus nigricapillus</v>
      </c>
      <c r="D554" s="9">
        <f>VLOOKUP(B554,[1]SACC!$A:$H,8,FALSE)</f>
        <v>2726</v>
      </c>
      <c r="E554" s="9" t="s">
        <v>2689</v>
      </c>
      <c r="F554" s="30">
        <v>2021</v>
      </c>
      <c r="G554" s="30">
        <v>10</v>
      </c>
      <c r="H554" s="30">
        <v>17</v>
      </c>
      <c r="I554" s="27">
        <f t="shared" si="8"/>
        <v>44486</v>
      </c>
      <c r="J554" s="9">
        <v>87</v>
      </c>
      <c r="K554" s="9">
        <v>1.6226700000000001</v>
      </c>
      <c r="L554" s="9">
        <v>-78.068079999999995</v>
      </c>
      <c r="M554" s="10" t="s">
        <v>76</v>
      </c>
      <c r="N554" s="9" t="s">
        <v>77</v>
      </c>
      <c r="O554" s="9" t="s">
        <v>1312</v>
      </c>
      <c r="P554">
        <v>2</v>
      </c>
      <c r="Q554">
        <v>6</v>
      </c>
    </row>
    <row r="555" spans="1:17" ht="15.5" x14ac:dyDescent="0.35">
      <c r="A555" s="11" t="s">
        <v>2691</v>
      </c>
      <c r="B555" s="9" t="s">
        <v>2475</v>
      </c>
      <c r="C555" s="9" t="str">
        <f>VLOOKUP(B555,[1]SACC!$A:$F,6,FALSE)</f>
        <v>Catharus ustulatus</v>
      </c>
      <c r="D555" s="9">
        <f>VLOOKUP(B555,[1]SACC!$A:$H,8,FALSE)</f>
        <v>2768</v>
      </c>
      <c r="E555" s="9" t="s">
        <v>2692</v>
      </c>
      <c r="F555" s="30">
        <v>2021</v>
      </c>
      <c r="G555" s="30">
        <v>10</v>
      </c>
      <c r="H555" s="30">
        <v>17</v>
      </c>
      <c r="I555" s="27">
        <f t="shared" si="8"/>
        <v>44486</v>
      </c>
      <c r="J555" s="9">
        <v>161</v>
      </c>
      <c r="K555" s="9">
        <v>1.61653</v>
      </c>
      <c r="L555" s="9">
        <v>-78.073819999999998</v>
      </c>
      <c r="M555" s="10" t="s">
        <v>76</v>
      </c>
      <c r="N555" s="9" t="s">
        <v>77</v>
      </c>
      <c r="O555" s="9" t="s">
        <v>1312</v>
      </c>
      <c r="P555">
        <v>2</v>
      </c>
      <c r="Q555">
        <v>6</v>
      </c>
    </row>
    <row r="556" spans="1:17" ht="15.5" x14ac:dyDescent="0.35">
      <c r="A556" s="11" t="s">
        <v>2696</v>
      </c>
      <c r="B556" s="9" t="s">
        <v>82</v>
      </c>
      <c r="C556" s="9" t="str">
        <f>VLOOKUP(B556,[1]SACC!$A:$F,6,FALSE)</f>
        <v>Polyerata rosenbergi</v>
      </c>
      <c r="D556" s="9">
        <f>VLOOKUP(B556,[1]SACC!$A:$H,8,FALSE)</f>
        <v>579</v>
      </c>
      <c r="E556" s="9" t="s">
        <v>2697</v>
      </c>
      <c r="F556" s="30">
        <v>2021</v>
      </c>
      <c r="G556" s="30">
        <v>10</v>
      </c>
      <c r="H556" s="30">
        <v>17</v>
      </c>
      <c r="I556" s="27">
        <f t="shared" si="8"/>
        <v>44486</v>
      </c>
      <c r="J556" s="9">
        <v>161</v>
      </c>
      <c r="K556" s="9">
        <v>1.61653</v>
      </c>
      <c r="L556" s="9">
        <v>-78.073819999999998</v>
      </c>
      <c r="M556" s="10" t="s">
        <v>76</v>
      </c>
      <c r="N556" s="9" t="s">
        <v>77</v>
      </c>
      <c r="O556" s="9" t="s">
        <v>1312</v>
      </c>
      <c r="P556">
        <v>2</v>
      </c>
      <c r="Q556">
        <v>6</v>
      </c>
    </row>
    <row r="557" spans="1:17" ht="15.5" x14ac:dyDescent="0.35">
      <c r="A557" s="11" t="s">
        <v>2700</v>
      </c>
      <c r="B557" s="9" t="s">
        <v>1683</v>
      </c>
      <c r="C557" s="9" t="str">
        <f>VLOOKUP(B557,[1]SACC!$A:$F,6,FALSE)</f>
        <v>Notharchus pectoralis</v>
      </c>
      <c r="D557" s="9">
        <f>VLOOKUP(B557,[1]SACC!$A:$H,8,FALSE)</f>
        <v>1107</v>
      </c>
      <c r="E557" s="9" t="s">
        <v>2701</v>
      </c>
      <c r="F557" s="30">
        <v>2021</v>
      </c>
      <c r="G557" s="30">
        <v>10</v>
      </c>
      <c r="H557" s="30">
        <v>17</v>
      </c>
      <c r="I557" s="27">
        <f t="shared" si="8"/>
        <v>44486</v>
      </c>
      <c r="J557" s="9">
        <v>161</v>
      </c>
      <c r="K557" s="9">
        <v>1.61653</v>
      </c>
      <c r="L557" s="9">
        <v>-78.073819999999998</v>
      </c>
      <c r="M557" s="10" t="s">
        <v>76</v>
      </c>
      <c r="N557" s="9" t="s">
        <v>77</v>
      </c>
      <c r="O557" s="9" t="s">
        <v>1312</v>
      </c>
      <c r="P557">
        <v>2</v>
      </c>
      <c r="Q557">
        <v>6</v>
      </c>
    </row>
    <row r="558" spans="1:17" x14ac:dyDescent="0.3">
      <c r="A558" s="9"/>
      <c r="B558" s="9"/>
      <c r="C558" s="9"/>
      <c r="D558" s="9"/>
      <c r="E558" s="9"/>
      <c r="F558" s="30"/>
      <c r="G558" s="30"/>
      <c r="H558" s="30"/>
      <c r="I558" s="27"/>
      <c r="J558" s="9"/>
      <c r="K558" s="9"/>
      <c r="L558" s="9"/>
      <c r="M558" s="9"/>
      <c r="N558" s="9"/>
      <c r="O558" s="9"/>
    </row>
    <row r="559" spans="1:17" x14ac:dyDescent="0.3">
      <c r="A559" s="9"/>
      <c r="B559" s="9"/>
      <c r="C559" s="9"/>
      <c r="D559" s="9"/>
      <c r="E559" s="9"/>
      <c r="F559" s="30"/>
      <c r="G559" s="30"/>
      <c r="H559" s="30"/>
      <c r="I559" s="27"/>
      <c r="J559" s="9"/>
      <c r="K559" s="9"/>
      <c r="L559" s="9"/>
      <c r="M559" s="9"/>
      <c r="N559" s="9"/>
      <c r="O559" s="9"/>
    </row>
    <row r="560" spans="1:17" x14ac:dyDescent="0.3">
      <c r="A560" s="9"/>
      <c r="B560" s="9"/>
      <c r="C560" s="9"/>
      <c r="D560" s="9"/>
      <c r="E560" s="9"/>
      <c r="F560" s="30"/>
      <c r="G560" s="30"/>
      <c r="H560" s="30"/>
      <c r="I560" s="27"/>
      <c r="J560" s="9"/>
      <c r="K560" s="9"/>
      <c r="L560" s="9"/>
      <c r="M560" s="9"/>
      <c r="N560" s="9"/>
      <c r="O560" s="9"/>
    </row>
    <row r="561" spans="1:15" x14ac:dyDescent="0.3">
      <c r="A561" s="9"/>
      <c r="B561" s="9"/>
      <c r="C561" s="9"/>
      <c r="D561" s="9"/>
      <c r="E561" s="9"/>
      <c r="F561" s="30"/>
      <c r="G561" s="30"/>
      <c r="H561" s="30"/>
      <c r="I561" s="27"/>
      <c r="J561" s="9"/>
      <c r="K561" s="9"/>
      <c r="L561" s="9"/>
      <c r="M561" s="9"/>
      <c r="N561" s="9"/>
      <c r="O561" s="9"/>
    </row>
    <row r="562" spans="1:15" x14ac:dyDescent="0.3">
      <c r="A562" s="9"/>
      <c r="B562" s="9"/>
      <c r="C562" s="9"/>
      <c r="D562" s="9"/>
      <c r="E562" s="9"/>
      <c r="F562" s="30"/>
      <c r="G562" s="30"/>
      <c r="H562" s="30"/>
      <c r="I562" s="27"/>
      <c r="J562" s="9"/>
      <c r="K562" s="9"/>
      <c r="L562" s="9"/>
      <c r="M562" s="9"/>
      <c r="N562" s="9"/>
      <c r="O562" s="9"/>
    </row>
    <row r="563" spans="1:15" x14ac:dyDescent="0.3">
      <c r="A563" s="9"/>
      <c r="B563" s="9"/>
      <c r="C563" s="9"/>
      <c r="D563" s="9"/>
      <c r="E563" s="9"/>
      <c r="F563" s="30"/>
      <c r="G563" s="30"/>
      <c r="H563" s="30"/>
      <c r="I563" s="27"/>
      <c r="J563" s="9"/>
      <c r="K563" s="9"/>
      <c r="L563" s="9"/>
      <c r="M563" s="9"/>
      <c r="N563" s="9"/>
      <c r="O563" s="9"/>
    </row>
    <row r="564" spans="1:15" x14ac:dyDescent="0.3">
      <c r="A564" s="9"/>
      <c r="B564" s="9"/>
      <c r="C564" s="9"/>
      <c r="D564" s="9"/>
      <c r="E564" s="9"/>
      <c r="F564" s="30"/>
      <c r="G564" s="30"/>
      <c r="H564" s="30"/>
      <c r="I564" s="27"/>
      <c r="J564" s="9"/>
      <c r="K564" s="9"/>
      <c r="L564" s="9"/>
      <c r="M564" s="9"/>
      <c r="N564" s="9"/>
      <c r="O564" s="9"/>
    </row>
    <row r="565" spans="1:15" x14ac:dyDescent="0.3">
      <c r="A565" s="9"/>
      <c r="B565" s="9"/>
      <c r="C565" s="9"/>
      <c r="D565" s="9"/>
      <c r="E565" s="9"/>
      <c r="F565" s="30"/>
      <c r="G565" s="30"/>
      <c r="H565" s="30"/>
      <c r="I565" s="27"/>
      <c r="J565" s="9"/>
      <c r="K565" s="9"/>
      <c r="L565" s="9"/>
      <c r="M565" s="9"/>
      <c r="N565" s="9"/>
      <c r="O565" s="9"/>
    </row>
    <row r="566" spans="1:15" x14ac:dyDescent="0.3">
      <c r="A566" s="9"/>
      <c r="B566" s="9"/>
      <c r="C566" s="9"/>
      <c r="D566" s="9"/>
      <c r="E566" s="9"/>
      <c r="F566" s="30"/>
      <c r="G566" s="30"/>
      <c r="H566" s="30"/>
      <c r="I566" s="27"/>
      <c r="J566" s="9"/>
      <c r="K566" s="9"/>
      <c r="L566" s="9"/>
      <c r="M566" s="9"/>
      <c r="N566" s="9"/>
      <c r="O566" s="9"/>
    </row>
    <row r="567" spans="1:15" x14ac:dyDescent="0.3">
      <c r="A567" s="9"/>
      <c r="B567" s="9"/>
      <c r="C567" s="9"/>
      <c r="D567" s="9"/>
      <c r="E567" s="9"/>
      <c r="F567" s="30"/>
      <c r="G567" s="30"/>
      <c r="H567" s="30"/>
      <c r="I567" s="27"/>
      <c r="J567" s="9"/>
      <c r="K567" s="9"/>
      <c r="L567" s="9"/>
      <c r="M567" s="9"/>
      <c r="N567" s="9"/>
      <c r="O567" s="9"/>
    </row>
    <row r="568" spans="1:15" x14ac:dyDescent="0.3">
      <c r="A568" s="9"/>
      <c r="B568" s="9"/>
      <c r="C568" s="9"/>
      <c r="D568" s="9"/>
      <c r="E568" s="9"/>
      <c r="F568" s="30"/>
      <c r="G568" s="30"/>
      <c r="H568" s="30"/>
      <c r="I568" s="27"/>
      <c r="J568" s="9"/>
      <c r="K568" s="9"/>
      <c r="L568" s="9"/>
      <c r="M568" s="9"/>
      <c r="N568" s="9"/>
      <c r="O568" s="9"/>
    </row>
    <row r="569" spans="1:15" x14ac:dyDescent="0.3">
      <c r="A569" s="9"/>
      <c r="B569" s="9"/>
      <c r="C569" s="9"/>
      <c r="D569" s="9"/>
      <c r="E569" s="9"/>
      <c r="F569" s="30"/>
      <c r="G569" s="30"/>
      <c r="H569" s="30"/>
      <c r="I569" s="27"/>
      <c r="J569" s="9"/>
      <c r="K569" s="9"/>
      <c r="L569" s="9"/>
      <c r="M569" s="9"/>
      <c r="N569" s="9"/>
      <c r="O569" s="9"/>
    </row>
    <row r="570" spans="1:15" x14ac:dyDescent="0.3">
      <c r="A570" s="9"/>
      <c r="B570" s="9"/>
      <c r="C570" s="9"/>
      <c r="D570" s="9"/>
      <c r="E570" s="9"/>
      <c r="F570" s="30"/>
      <c r="G570" s="30"/>
      <c r="H570" s="30"/>
      <c r="I570" s="27"/>
      <c r="J570" s="9"/>
      <c r="K570" s="9"/>
      <c r="L570" s="9"/>
      <c r="M570" s="9"/>
      <c r="N570" s="9"/>
      <c r="O570" s="9"/>
    </row>
    <row r="571" spans="1:15" x14ac:dyDescent="0.3">
      <c r="A571" s="9"/>
      <c r="B571" s="9"/>
      <c r="C571" s="9"/>
      <c r="D571" s="9"/>
      <c r="E571" s="9"/>
      <c r="F571" s="30"/>
      <c r="G571" s="30"/>
      <c r="H571" s="30"/>
      <c r="I571" s="27"/>
      <c r="J571" s="9"/>
      <c r="K571" s="9"/>
      <c r="L571" s="9"/>
      <c r="M571" s="9"/>
      <c r="N571" s="9"/>
      <c r="O571" s="9"/>
    </row>
    <row r="572" spans="1:15" x14ac:dyDescent="0.3">
      <c r="A572" s="9"/>
      <c r="B572" s="9"/>
      <c r="C572" s="9"/>
      <c r="D572" s="9"/>
      <c r="E572" s="9"/>
      <c r="F572" s="30"/>
      <c r="G572" s="30"/>
      <c r="H572" s="30"/>
      <c r="I572" s="27"/>
      <c r="J572" s="9"/>
      <c r="K572" s="9"/>
      <c r="L572" s="9"/>
      <c r="M572" s="9"/>
      <c r="N572" s="9"/>
      <c r="O572" s="9"/>
    </row>
    <row r="573" spans="1:15" x14ac:dyDescent="0.3">
      <c r="A573" s="9"/>
      <c r="B573" s="9"/>
      <c r="C573" s="9"/>
      <c r="D573" s="9"/>
      <c r="E573" s="9"/>
      <c r="F573" s="30"/>
      <c r="G573" s="30"/>
      <c r="H573" s="30"/>
      <c r="I573" s="27"/>
      <c r="J573" s="9"/>
      <c r="K573" s="9"/>
      <c r="L573" s="9"/>
      <c r="M573" s="9"/>
      <c r="N573" s="9"/>
      <c r="O573" s="9"/>
    </row>
    <row r="574" spans="1:15" x14ac:dyDescent="0.3">
      <c r="A574" s="9"/>
      <c r="B574" s="9"/>
      <c r="C574" s="9"/>
      <c r="D574" s="9"/>
      <c r="E574" s="9"/>
      <c r="F574" s="30"/>
      <c r="G574" s="30"/>
      <c r="H574" s="30"/>
      <c r="I574" s="27"/>
      <c r="J574" s="9"/>
      <c r="K574" s="9"/>
      <c r="L574" s="9"/>
      <c r="M574" s="9"/>
      <c r="N574" s="9"/>
      <c r="O574" s="9"/>
    </row>
    <row r="575" spans="1:15" x14ac:dyDescent="0.3">
      <c r="A575" s="9"/>
      <c r="B575" s="9"/>
      <c r="C575" s="9"/>
      <c r="D575" s="9"/>
      <c r="E575" s="9"/>
      <c r="F575" s="30"/>
      <c r="G575" s="30"/>
      <c r="H575" s="30"/>
      <c r="I575" s="27"/>
      <c r="J575" s="9"/>
      <c r="K575" s="9"/>
      <c r="L575" s="9"/>
      <c r="M575" s="9"/>
      <c r="N575" s="9"/>
      <c r="O575" s="9"/>
    </row>
    <row r="576" spans="1:15" x14ac:dyDescent="0.3">
      <c r="A576" s="9"/>
      <c r="B576" s="9"/>
      <c r="C576" s="9"/>
      <c r="D576" s="9"/>
      <c r="E576" s="9"/>
      <c r="F576" s="30"/>
      <c r="G576" s="30"/>
      <c r="H576" s="30"/>
      <c r="I576" s="27"/>
      <c r="J576" s="9"/>
      <c r="K576" s="9"/>
      <c r="L576" s="9"/>
      <c r="M576" s="9"/>
      <c r="N576" s="9"/>
      <c r="O576" s="9"/>
    </row>
    <row r="577" spans="1:15" x14ac:dyDescent="0.3">
      <c r="A577" s="9"/>
      <c r="B577" s="9"/>
      <c r="C577" s="9"/>
      <c r="D577" s="9"/>
      <c r="E577" s="9"/>
      <c r="F577" s="30"/>
      <c r="G577" s="30"/>
      <c r="H577" s="30"/>
      <c r="I577" s="27"/>
      <c r="J577" s="9"/>
      <c r="K577" s="9"/>
      <c r="L577" s="9"/>
      <c r="M577" s="9"/>
      <c r="N577" s="9"/>
      <c r="O577" s="9"/>
    </row>
    <row r="578" spans="1:15" x14ac:dyDescent="0.3">
      <c r="A578" s="9"/>
      <c r="B578" s="9"/>
      <c r="C578" s="9"/>
      <c r="D578" s="9"/>
      <c r="E578" s="9"/>
      <c r="F578" s="30"/>
      <c r="G578" s="30"/>
      <c r="H578" s="30"/>
      <c r="I578" s="27"/>
      <c r="J578" s="9"/>
      <c r="K578" s="9"/>
      <c r="L578" s="9"/>
      <c r="M578" s="9"/>
      <c r="N578" s="9"/>
      <c r="O578" s="9"/>
    </row>
    <row r="579" spans="1:15" x14ac:dyDescent="0.3">
      <c r="A579" s="9"/>
      <c r="B579" s="9"/>
      <c r="C579" s="9"/>
      <c r="D579" s="9"/>
      <c r="E579" s="9"/>
      <c r="F579" s="30"/>
      <c r="G579" s="30"/>
      <c r="H579" s="30"/>
      <c r="I579" s="27"/>
      <c r="J579" s="9"/>
      <c r="K579" s="9"/>
      <c r="L579" s="9"/>
      <c r="M579" s="9"/>
      <c r="N579" s="9"/>
      <c r="O579" s="9"/>
    </row>
    <row r="580" spans="1:15" x14ac:dyDescent="0.3">
      <c r="A580" s="9"/>
      <c r="B580" s="9"/>
      <c r="C580" s="9"/>
      <c r="D580" s="9"/>
      <c r="E580" s="9"/>
      <c r="F580" s="30"/>
      <c r="G580" s="30"/>
      <c r="H580" s="30"/>
      <c r="I580" s="27"/>
      <c r="J580" s="9"/>
      <c r="K580" s="9"/>
      <c r="L580" s="9"/>
      <c r="M580" s="9"/>
      <c r="N580" s="9"/>
      <c r="O580" s="9"/>
    </row>
    <row r="581" spans="1:15" x14ac:dyDescent="0.3">
      <c r="A581" s="9"/>
      <c r="B581" s="9"/>
      <c r="C581" s="9"/>
      <c r="D581" s="9"/>
      <c r="E581" s="9"/>
      <c r="F581" s="30"/>
      <c r="G581" s="30"/>
      <c r="H581" s="30"/>
      <c r="I581" s="27"/>
      <c r="J581" s="9"/>
      <c r="K581" s="9"/>
      <c r="L581" s="9"/>
      <c r="M581" s="9"/>
      <c r="N581" s="9"/>
      <c r="O581" s="9"/>
    </row>
    <row r="582" spans="1:15" x14ac:dyDescent="0.3">
      <c r="A582" s="9"/>
      <c r="B582" s="9"/>
      <c r="C582" s="9"/>
      <c r="D582" s="9"/>
      <c r="E582" s="9"/>
      <c r="F582" s="30"/>
      <c r="G582" s="30"/>
      <c r="H582" s="30"/>
      <c r="I582" s="27"/>
      <c r="J582" s="9"/>
      <c r="K582" s="9"/>
      <c r="L582" s="9"/>
      <c r="M582" s="9"/>
      <c r="N582" s="9"/>
      <c r="O582" s="9"/>
    </row>
    <row r="583" spans="1:15" x14ac:dyDescent="0.3">
      <c r="A583" s="9"/>
      <c r="B583" s="9"/>
      <c r="C583" s="9"/>
      <c r="D583" s="9"/>
      <c r="E583" s="9"/>
      <c r="F583" s="30"/>
      <c r="G583" s="30"/>
      <c r="H583" s="30"/>
      <c r="I583" s="27"/>
      <c r="J583" s="9"/>
      <c r="K583" s="9"/>
      <c r="L583" s="9"/>
      <c r="M583" s="9"/>
      <c r="N583" s="9"/>
      <c r="O583" s="9"/>
    </row>
    <row r="584" spans="1:15" x14ac:dyDescent="0.3">
      <c r="A584" s="9"/>
      <c r="B584" s="9"/>
      <c r="C584" s="9"/>
      <c r="D584" s="9"/>
      <c r="E584" s="9"/>
      <c r="F584" s="30"/>
      <c r="G584" s="30"/>
      <c r="H584" s="30"/>
      <c r="I584" s="27"/>
      <c r="J584" s="9"/>
      <c r="K584" s="9"/>
      <c r="L584" s="9"/>
      <c r="M584" s="9"/>
      <c r="N584" s="9"/>
      <c r="O584" s="9"/>
    </row>
    <row r="585" spans="1:15" x14ac:dyDescent="0.3">
      <c r="A585" s="9"/>
      <c r="B585" s="9"/>
      <c r="C585" s="9"/>
      <c r="D585" s="9"/>
      <c r="E585" s="9"/>
      <c r="F585" s="30"/>
      <c r="G585" s="30"/>
      <c r="H585" s="30"/>
      <c r="I585" s="27"/>
      <c r="J585" s="9"/>
      <c r="K585" s="9"/>
      <c r="L585" s="9"/>
      <c r="M585" s="9"/>
      <c r="N585" s="9"/>
      <c r="O585" s="9"/>
    </row>
    <row r="586" spans="1:15" x14ac:dyDescent="0.3">
      <c r="A586" s="9"/>
      <c r="B586" s="9"/>
      <c r="C586" s="9"/>
      <c r="D586" s="9"/>
      <c r="E586" s="9"/>
      <c r="F586" s="30"/>
      <c r="G586" s="30"/>
      <c r="H586" s="30"/>
      <c r="I586" s="27"/>
      <c r="J586" s="9"/>
      <c r="K586" s="9"/>
      <c r="L586" s="9"/>
      <c r="M586" s="9"/>
      <c r="N586" s="9"/>
      <c r="O586" s="9"/>
    </row>
    <row r="587" spans="1:15" x14ac:dyDescent="0.3">
      <c r="A587" s="9"/>
      <c r="B587" s="9"/>
      <c r="C587" s="9"/>
      <c r="D587" s="9"/>
      <c r="E587" s="9"/>
      <c r="F587" s="30"/>
      <c r="G587" s="30"/>
      <c r="H587" s="30"/>
      <c r="I587" s="27"/>
      <c r="J587" s="9"/>
      <c r="K587" s="9"/>
      <c r="L587" s="9"/>
      <c r="M587" s="9"/>
      <c r="N587" s="9"/>
      <c r="O587" s="9"/>
    </row>
    <row r="588" spans="1:15" x14ac:dyDescent="0.3">
      <c r="A588" s="9"/>
      <c r="B588" s="9"/>
      <c r="C588" s="9"/>
      <c r="D588" s="9"/>
      <c r="E588" s="9"/>
      <c r="F588" s="30"/>
      <c r="G588" s="30"/>
      <c r="H588" s="30"/>
      <c r="I588" s="27"/>
      <c r="J588" s="9"/>
      <c r="K588" s="9"/>
      <c r="L588" s="9"/>
      <c r="M588" s="9"/>
      <c r="N588" s="9"/>
      <c r="O588" s="9"/>
    </row>
    <row r="589" spans="1:15" x14ac:dyDescent="0.3">
      <c r="A589" s="9"/>
      <c r="B589" s="9"/>
      <c r="C589" s="9"/>
      <c r="D589" s="9"/>
      <c r="E589" s="9"/>
      <c r="F589" s="30"/>
      <c r="G589" s="30"/>
      <c r="H589" s="30"/>
      <c r="I589" s="27"/>
      <c r="J589" s="9"/>
      <c r="K589" s="9"/>
      <c r="L589" s="9"/>
      <c r="M589" s="9"/>
      <c r="N589" s="9"/>
      <c r="O589" s="9"/>
    </row>
    <row r="590" spans="1:15" x14ac:dyDescent="0.3">
      <c r="A590" s="9"/>
      <c r="B590" s="9"/>
      <c r="C590" s="9"/>
      <c r="D590" s="9"/>
      <c r="E590" s="9"/>
      <c r="F590" s="30"/>
      <c r="G590" s="30"/>
      <c r="H590" s="30"/>
      <c r="I590" s="27"/>
      <c r="J590" s="9"/>
      <c r="K590" s="9"/>
      <c r="L590" s="9"/>
      <c r="M590" s="9"/>
      <c r="N590" s="9"/>
      <c r="O590" s="9"/>
    </row>
    <row r="591" spans="1:15" x14ac:dyDescent="0.3">
      <c r="A591" s="9"/>
      <c r="B591" s="9"/>
      <c r="C591" s="9"/>
      <c r="D591" s="9"/>
      <c r="E591" s="9"/>
      <c r="F591" s="30"/>
      <c r="G591" s="30"/>
      <c r="H591" s="30"/>
      <c r="I591" s="27"/>
      <c r="J591" s="9"/>
      <c r="K591" s="9"/>
      <c r="L591" s="9"/>
      <c r="M591" s="9"/>
      <c r="N591" s="9"/>
      <c r="O591" s="9"/>
    </row>
    <row r="592" spans="1:15" x14ac:dyDescent="0.3">
      <c r="A592" s="9"/>
      <c r="B592" s="9"/>
      <c r="C592" s="9"/>
      <c r="D592" s="9"/>
      <c r="E592" s="9"/>
      <c r="F592" s="30"/>
      <c r="G592" s="30"/>
      <c r="H592" s="30"/>
      <c r="I592" s="27"/>
      <c r="J592" s="9"/>
      <c r="K592" s="9"/>
      <c r="L592" s="9"/>
      <c r="M592" s="9"/>
      <c r="N592" s="9"/>
      <c r="O592" s="9"/>
    </row>
    <row r="593" spans="1:15" x14ac:dyDescent="0.3">
      <c r="A593" s="9"/>
      <c r="B593" s="9"/>
      <c r="C593" s="9"/>
      <c r="D593" s="9"/>
      <c r="E593" s="9"/>
      <c r="F593" s="30"/>
      <c r="G593" s="30"/>
      <c r="H593" s="30"/>
      <c r="I593" s="27"/>
      <c r="J593" s="9"/>
      <c r="K593" s="9"/>
      <c r="L593" s="9"/>
      <c r="M593" s="9"/>
      <c r="N593" s="9"/>
      <c r="O593" s="9"/>
    </row>
    <row r="594" spans="1:15" x14ac:dyDescent="0.3">
      <c r="A594" s="9"/>
      <c r="B594" s="9"/>
      <c r="C594" s="9"/>
      <c r="D594" s="9"/>
      <c r="E594" s="9"/>
      <c r="F594" s="30"/>
      <c r="G594" s="30"/>
      <c r="H594" s="30"/>
      <c r="I594" s="27"/>
      <c r="J594" s="9"/>
      <c r="K594" s="9"/>
      <c r="L594" s="9"/>
      <c r="M594" s="9"/>
      <c r="N594" s="9"/>
      <c r="O594" s="9"/>
    </row>
    <row r="595" spans="1:15" x14ac:dyDescent="0.3">
      <c r="A595" s="9"/>
      <c r="B595" s="9"/>
      <c r="C595" s="9"/>
      <c r="D595" s="9"/>
      <c r="E595" s="9"/>
      <c r="F595" s="30"/>
      <c r="G595" s="30"/>
      <c r="H595" s="30"/>
      <c r="I595" s="27"/>
      <c r="J595" s="9"/>
      <c r="K595" s="9"/>
      <c r="L595" s="9"/>
      <c r="M595" s="9"/>
      <c r="N595" s="9"/>
      <c r="O595" s="9"/>
    </row>
    <row r="596" spans="1:15" x14ac:dyDescent="0.3">
      <c r="A596" s="9"/>
      <c r="B596" s="9"/>
      <c r="C596" s="9"/>
      <c r="D596" s="9"/>
      <c r="E596" s="9"/>
      <c r="F596" s="30"/>
      <c r="G596" s="30"/>
      <c r="H596" s="30"/>
      <c r="I596" s="27"/>
      <c r="J596" s="9"/>
      <c r="K596" s="9"/>
      <c r="L596" s="9"/>
      <c r="M596" s="9"/>
      <c r="N596" s="9"/>
      <c r="O596" s="9"/>
    </row>
    <row r="597" spans="1:15" x14ac:dyDescent="0.3">
      <c r="A597" s="9"/>
      <c r="B597" s="9"/>
      <c r="C597" s="9"/>
      <c r="D597" s="9"/>
      <c r="E597" s="9"/>
      <c r="F597" s="30"/>
      <c r="G597" s="30"/>
      <c r="H597" s="30"/>
      <c r="I597" s="27"/>
      <c r="J597" s="9"/>
      <c r="K597" s="9"/>
      <c r="L597" s="9"/>
      <c r="M597" s="9"/>
      <c r="N597" s="9"/>
      <c r="O597" s="9"/>
    </row>
  </sheetData>
  <autoFilter ref="A1:Q557" xr:uid="{CCEDCBA3-B167-4C93-9702-C8700B2F82B0}"/>
  <hyperlinks>
    <hyperlink ref="A1" location="null!Número__de_catálogo" display="catalogNumber" xr:uid="{9285D9E3-B731-43C1-8D09-EE582D654CAF}"/>
    <hyperlink ref="E1" location="null!Número_de_registro" display="recordNumber" xr:uid="{3BC56B19-8DA8-42D3-964E-BBCBB673EF88}"/>
    <hyperlink ref="F1" location="null!fecha_del_evento" display="eventDate" xr:uid="{EE989E20-F6F0-4144-B343-0E1650D7E299}"/>
    <hyperlink ref="J1" location="null!Elevación__mínima_en_metros" display="minimumElevationInMeters" xr:uid="{06FC10F4-E31E-4425-8897-2E7CB6FC7491}"/>
    <hyperlink ref="K1" location="null!latitud_orginal" display="verbatimLatitude" xr:uid="{6E916334-BAAE-446F-B197-AC9BAF6D0693}"/>
    <hyperlink ref="L1" location="null!longitud_original" display="verbatimLongitude" xr:uid="{45415303-0874-4596-A1FD-BA890D1CDFD1}"/>
    <hyperlink ref="M1" location="null!departamento" display="stateProvince" xr:uid="{2D55E4D1-0FD7-4392-910D-3904706B1869}"/>
    <hyperlink ref="N1" location="null!municipio" display="county" xr:uid="{CFB3B5B1-3206-4442-BE7B-4AE156E5A18E}"/>
    <hyperlink ref="O1" location="null!localidad" display="locality" xr:uid="{26873D2E-C68F-4774-9073-75865AA0D776}"/>
    <hyperlink ref="B1" location="null!nombre_científico" display="scientificName" xr:uid="{AC10C86B-A0A9-401F-ACEE-D63E87D78437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62F7-6848-4540-A92A-B373D672AEE8}">
  <dimension ref="A4:C16"/>
  <sheetViews>
    <sheetView workbookViewId="0">
      <selection activeCell="A5" sqref="A5:C14"/>
    </sheetView>
  </sheetViews>
  <sheetFormatPr defaultRowHeight="14" x14ac:dyDescent="0.3"/>
  <cols>
    <col min="1" max="1" width="21.75" bestFit="1" customWidth="1"/>
    <col min="2" max="2" width="11.5" bestFit="1" customWidth="1"/>
    <col min="3" max="5" width="5.08203125" bestFit="1" customWidth="1"/>
  </cols>
  <sheetData>
    <row r="4" spans="1:3" x14ac:dyDescent="0.3">
      <c r="A4" s="24" t="s">
        <v>2711</v>
      </c>
    </row>
    <row r="5" spans="1:3" x14ac:dyDescent="0.3">
      <c r="A5" s="24" t="s">
        <v>21</v>
      </c>
      <c r="B5" s="24" t="s">
        <v>14</v>
      </c>
      <c r="C5" t="s">
        <v>2712</v>
      </c>
    </row>
    <row r="6" spans="1:3" x14ac:dyDescent="0.3">
      <c r="A6" t="s">
        <v>78</v>
      </c>
      <c r="B6" t="s">
        <v>71</v>
      </c>
      <c r="C6" s="25">
        <v>105</v>
      </c>
    </row>
    <row r="7" spans="1:3" x14ac:dyDescent="0.3">
      <c r="B7" t="s">
        <v>660</v>
      </c>
      <c r="C7" s="25">
        <v>101</v>
      </c>
    </row>
    <row r="8" spans="1:3" x14ac:dyDescent="0.3">
      <c r="B8" t="s">
        <v>1172</v>
      </c>
      <c r="C8" s="25">
        <v>34</v>
      </c>
    </row>
    <row r="9" spans="1:3" x14ac:dyDescent="0.3">
      <c r="A9" t="s">
        <v>1312</v>
      </c>
      <c r="B9" t="s">
        <v>1310</v>
      </c>
      <c r="C9" s="25">
        <v>73</v>
      </c>
    </row>
    <row r="10" spans="1:3" x14ac:dyDescent="0.3">
      <c r="B10" t="s">
        <v>1638</v>
      </c>
      <c r="C10" s="25">
        <v>43</v>
      </c>
    </row>
    <row r="11" spans="1:3" x14ac:dyDescent="0.3">
      <c r="B11" t="s">
        <v>1857</v>
      </c>
      <c r="C11" s="25">
        <v>49</v>
      </c>
    </row>
    <row r="12" spans="1:3" x14ac:dyDescent="0.3">
      <c r="B12" t="s">
        <v>2080</v>
      </c>
      <c r="C12" s="25">
        <v>85</v>
      </c>
    </row>
    <row r="13" spans="1:3" x14ac:dyDescent="0.3">
      <c r="B13" t="s">
        <v>2431</v>
      </c>
      <c r="C13" s="25">
        <v>55</v>
      </c>
    </row>
    <row r="14" spans="1:3" x14ac:dyDescent="0.3">
      <c r="B14" t="s">
        <v>2660</v>
      </c>
      <c r="C14" s="25">
        <v>11</v>
      </c>
    </row>
    <row r="15" spans="1:3" x14ac:dyDescent="0.3">
      <c r="A15" t="s">
        <v>2709</v>
      </c>
      <c r="B15" t="s">
        <v>2709</v>
      </c>
      <c r="C15" s="25"/>
    </row>
    <row r="16" spans="1:3" x14ac:dyDescent="0.3">
      <c r="A16" t="s">
        <v>2710</v>
      </c>
      <c r="C16" s="25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00CC-3C4F-4954-98FB-0FB1C52DCFA5}">
  <dimension ref="A1:D10"/>
  <sheetViews>
    <sheetView workbookViewId="0">
      <selection activeCell="D11" sqref="D11"/>
    </sheetView>
  </sheetViews>
  <sheetFormatPr defaultRowHeight="14" x14ac:dyDescent="0.3"/>
  <sheetData>
    <row r="1" spans="1:4" x14ac:dyDescent="0.3">
      <c r="A1" s="35" t="s">
        <v>21</v>
      </c>
      <c r="B1" s="35" t="s">
        <v>14</v>
      </c>
      <c r="C1" s="31" t="s">
        <v>2712</v>
      </c>
      <c r="D1" s="36" t="s">
        <v>2719</v>
      </c>
    </row>
    <row r="2" spans="1:4" x14ac:dyDescent="0.3">
      <c r="A2" s="32" t="s">
        <v>78</v>
      </c>
      <c r="B2" t="s">
        <v>71</v>
      </c>
      <c r="C2" s="25">
        <v>105</v>
      </c>
      <c r="D2">
        <v>1</v>
      </c>
    </row>
    <row r="3" spans="1:4" x14ac:dyDescent="0.3">
      <c r="A3" s="32"/>
      <c r="B3" t="s">
        <v>660</v>
      </c>
      <c r="C3" s="25">
        <v>101</v>
      </c>
      <c r="D3">
        <v>2</v>
      </c>
    </row>
    <row r="4" spans="1:4" x14ac:dyDescent="0.3">
      <c r="A4" s="33"/>
      <c r="B4" t="s">
        <v>1172</v>
      </c>
      <c r="C4" s="25">
        <v>34</v>
      </c>
      <c r="D4">
        <v>3</v>
      </c>
    </row>
    <row r="5" spans="1:4" x14ac:dyDescent="0.3">
      <c r="A5" s="32" t="s">
        <v>1312</v>
      </c>
      <c r="B5" t="s">
        <v>1310</v>
      </c>
      <c r="C5" s="25">
        <v>73</v>
      </c>
      <c r="D5">
        <v>1</v>
      </c>
    </row>
    <row r="6" spans="1:4" x14ac:dyDescent="0.3">
      <c r="A6" s="32"/>
      <c r="B6" t="s">
        <v>1638</v>
      </c>
      <c r="C6" s="25">
        <v>43</v>
      </c>
      <c r="D6">
        <v>2</v>
      </c>
    </row>
    <row r="7" spans="1:4" x14ac:dyDescent="0.3">
      <c r="A7" s="32"/>
      <c r="B7" t="s">
        <v>1857</v>
      </c>
      <c r="C7" s="25">
        <v>49</v>
      </c>
      <c r="D7">
        <v>3</v>
      </c>
    </row>
    <row r="8" spans="1:4" x14ac:dyDescent="0.3">
      <c r="A8" s="32"/>
      <c r="B8" t="s">
        <v>2080</v>
      </c>
      <c r="C8" s="25">
        <v>85</v>
      </c>
      <c r="D8">
        <v>4</v>
      </c>
    </row>
    <row r="9" spans="1:4" x14ac:dyDescent="0.3">
      <c r="A9" s="32"/>
      <c r="B9" t="s">
        <v>2431</v>
      </c>
      <c r="C9" s="25">
        <v>55</v>
      </c>
      <c r="D9">
        <v>5</v>
      </c>
    </row>
    <row r="10" spans="1:4" x14ac:dyDescent="0.3">
      <c r="A10" s="33"/>
      <c r="B10" t="s">
        <v>2660</v>
      </c>
      <c r="C10" s="25">
        <v>11</v>
      </c>
      <c r="D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52</vt:i4>
      </vt:variant>
    </vt:vector>
  </HeadingPairs>
  <TitlesOfParts>
    <vt:vector size="56" baseType="lpstr">
      <vt:lpstr>Plantilla</vt:lpstr>
      <vt:lpstr>Barbacoas_Data_Resumen</vt:lpstr>
      <vt:lpstr>Pivot</vt:lpstr>
      <vt:lpstr>Sheet1</vt:lpstr>
      <vt:lpstr>Plantilla!basisOfRecord</vt:lpstr>
      <vt:lpstr>Plantilla!catalogNumber</vt:lpstr>
      <vt:lpstr>Plantilla!class</vt:lpstr>
      <vt:lpstr>Plantilla!colector_del_tejido</vt:lpstr>
      <vt:lpstr>Plantilla!collectionCode</vt:lpstr>
      <vt:lpstr>Plantilla!continent</vt:lpstr>
      <vt:lpstr>Plantilla!country</vt:lpstr>
      <vt:lpstr>Plantilla!countryCode</vt:lpstr>
      <vt:lpstr>Plantilla!county</vt:lpstr>
      <vt:lpstr>Plantilla!dateIdentified</vt:lpstr>
      <vt:lpstr>Plantilla!decimalLatitude</vt:lpstr>
      <vt:lpstr>Plantilla!decimalLongitude</vt:lpstr>
      <vt:lpstr>Plantilla!dynamicProperties</vt:lpstr>
      <vt:lpstr>Plantilla!eventDate</vt:lpstr>
      <vt:lpstr>Plantilla!family</vt:lpstr>
      <vt:lpstr>Plantilla!genus</vt:lpstr>
      <vt:lpstr>Plantilla!geodeticDatum</vt:lpstr>
      <vt:lpstr>Plantilla!georeferenceProtocol</vt:lpstr>
      <vt:lpstr>Plantilla!habitat</vt:lpstr>
      <vt:lpstr>Plantilla!identifiedBy</vt:lpstr>
      <vt:lpstr>Plantilla!institutionCode</vt:lpstr>
      <vt:lpstr>Plantilla!kingdom</vt:lpstr>
      <vt:lpstr>Plantilla!locality</vt:lpstr>
      <vt:lpstr>Plantilla!maximumElevationInMeters</vt:lpstr>
      <vt:lpstr>Plantilla!measurementType__IRIS</vt:lpstr>
      <vt:lpstr>Plantilla!measurementType__MANDIBULA</vt:lpstr>
      <vt:lpstr>Plantilla!measurementType__PARCHE_DE_INCUBACIÓN</vt:lpstr>
      <vt:lpstr>Plantilla!measurementType__PATAS_TARSO</vt:lpstr>
      <vt:lpstr>Plantilla!measurementType__PESO</vt:lpstr>
      <vt:lpstr>Plantilla!minimumElevationInMeters</vt:lpstr>
      <vt:lpstr>Plantilla!Número_del_tejido</vt:lpstr>
      <vt:lpstr>Plantilla!occurrenceID</vt:lpstr>
      <vt:lpstr>Plantilla!occurrenceRemarks</vt:lpstr>
      <vt:lpstr>Plantilla!order</vt:lpstr>
      <vt:lpstr>Plantilla!organismQuantity</vt:lpstr>
      <vt:lpstr>Plantilla!organismQuantityType</vt:lpstr>
      <vt:lpstr>Plantilla!phylum</vt:lpstr>
      <vt:lpstr>Plantilla!preparación_del_tejido</vt:lpstr>
      <vt:lpstr>Plantilla!preparations</vt:lpstr>
      <vt:lpstr>Plantilla!recordedBy</vt:lpstr>
      <vt:lpstr>Plantilla!recordNumber</vt:lpstr>
      <vt:lpstr>Plantilla!samplingProtocol</vt:lpstr>
      <vt:lpstr>Plantilla!scientificName</vt:lpstr>
      <vt:lpstr>Plantilla!scientificNameAuthorship</vt:lpstr>
      <vt:lpstr>Plantilla!specificEpithet</vt:lpstr>
      <vt:lpstr>Plantilla!stateProvince</vt:lpstr>
      <vt:lpstr>Plantilla!taxonRank</vt:lpstr>
      <vt:lpstr>Plantilla!tipo_de_tejido</vt:lpstr>
      <vt:lpstr>Plantilla!verbatimCoordinateSystem</vt:lpstr>
      <vt:lpstr>Plantilla!verbatimLatitude</vt:lpstr>
      <vt:lpstr>Plantilla!verbatimLongitude</vt:lpstr>
      <vt:lpstr>Plantilla!verbatimSRS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</dc:creator>
  <cp:lastModifiedBy>Camila Gomez Montes</cp:lastModifiedBy>
  <dcterms:created xsi:type="dcterms:W3CDTF">2012-05-25T13:28:00Z</dcterms:created>
  <dcterms:modified xsi:type="dcterms:W3CDTF">2022-07-20T18:58:08Z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9bd8e4fa-808c-481a-b2ae-f2b3eaac1b1c</vt:lpwstr>
  </property>
</Properties>
</file>